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900" windowWidth="27795" windowHeight="11805" tabRatio="727" activeTab="3"/>
  </bookViews>
  <sheets>
    <sheet name="Standing" sheetId="14" r:id="rId1"/>
    <sheet name="Team Batting Stat" sheetId="2" r:id="rId2"/>
    <sheet name="Batting Top 10" sheetId="3" state="hidden" r:id="rId3"/>
    <sheet name="Team Pitching Stat" sheetId="6" r:id="rId4"/>
    <sheet name="Pitching Top 5" sheetId="7" state="hidden" r:id="rId5"/>
  </sheets>
  <calcPr calcId="144525"/>
</workbook>
</file>

<file path=xl/calcChain.xml><?xml version="1.0" encoding="utf-8"?>
<calcChain xmlns="http://schemas.openxmlformats.org/spreadsheetml/2006/main">
  <c r="W10" i="14" l="1"/>
  <c r="V10" i="14"/>
  <c r="Q10" i="14"/>
  <c r="U10" i="14" s="1"/>
  <c r="W9" i="14"/>
  <c r="V9" i="14"/>
  <c r="Q9" i="14"/>
  <c r="U9" i="14" s="1"/>
  <c r="W8" i="14"/>
  <c r="V8" i="14"/>
  <c r="Q8" i="14"/>
  <c r="U8" i="14" s="1"/>
  <c r="W7" i="14"/>
  <c r="V7" i="14"/>
  <c r="Q7" i="14"/>
  <c r="U7" i="14" s="1"/>
  <c r="V6" i="14"/>
  <c r="Q6" i="14"/>
  <c r="U6" i="14" s="1"/>
</calcChain>
</file>

<file path=xl/sharedStrings.xml><?xml version="1.0" encoding="utf-8"?>
<sst xmlns="http://schemas.openxmlformats.org/spreadsheetml/2006/main" count="1218" uniqueCount="233">
  <si>
    <t>W</t>
  </si>
  <si>
    <t>L</t>
  </si>
  <si>
    <t>TEAM</t>
  </si>
  <si>
    <t>G</t>
  </si>
  <si>
    <t>Allston Slammers</t>
  </si>
  <si>
    <t>Cambridge Bananas</t>
  </si>
  <si>
    <t>New England Ace</t>
  </si>
  <si>
    <t>Brookline Believers</t>
  </si>
  <si>
    <t>MW</t>
  </si>
  <si>
    <t>NEA</t>
  </si>
  <si>
    <t>AS</t>
  </si>
  <si>
    <t>BB</t>
  </si>
  <si>
    <t>CB</t>
  </si>
  <si>
    <t>Name</t>
  </si>
  <si>
    <t>이학재</t>
  </si>
  <si>
    <t>김영한</t>
  </si>
  <si>
    <t>김민수</t>
  </si>
  <si>
    <t>권영대</t>
  </si>
  <si>
    <t>황득기</t>
  </si>
  <si>
    <t>황승현</t>
  </si>
  <si>
    <t>김병진</t>
  </si>
  <si>
    <t>박영선</t>
  </si>
  <si>
    <t>이승원</t>
  </si>
  <si>
    <t>이범석</t>
  </si>
  <si>
    <t>유영민</t>
  </si>
  <si>
    <t>황규정</t>
  </si>
  <si>
    <t>이정흠</t>
  </si>
  <si>
    <t>안성우</t>
  </si>
  <si>
    <t>야마토</t>
  </si>
  <si>
    <t>이충훈</t>
  </si>
  <si>
    <t>최경호</t>
  </si>
  <si>
    <t>김혁</t>
  </si>
  <si>
    <t>박장훈</t>
  </si>
  <si>
    <t>신정화</t>
  </si>
  <si>
    <t>주병훈</t>
  </si>
  <si>
    <t>김기현</t>
  </si>
  <si>
    <t>정민수</t>
  </si>
  <si>
    <t>노승혁</t>
  </si>
  <si>
    <t>고석환</t>
  </si>
  <si>
    <t>Rha, Tim</t>
  </si>
  <si>
    <t>전두환</t>
  </si>
  <si>
    <t>전홍수</t>
  </si>
  <si>
    <t>류지호</t>
  </si>
  <si>
    <t>김우재</t>
  </si>
  <si>
    <t>이창화</t>
  </si>
  <si>
    <t>김원구</t>
  </si>
  <si>
    <t>김봉익</t>
  </si>
  <si>
    <t>이승희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</si>
  <si>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</si>
  <si>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</si>
  <si>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</si>
  <si>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</si>
  <si>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</si>
  <si>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</si>
  <si>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</si>
  <si>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</si>
  <si>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</si>
  <si>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</si>
  <si>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</si>
  <si>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</si>
  <si>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</si>
  <si>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정찬웅</t>
  </si>
  <si>
    <t>#</t>
  </si>
  <si>
    <t>이름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</si>
  <si>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</si>
  <si>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</si>
  <si>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</si>
  <si>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</si>
  <si>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</si>
  <si>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</si>
  <si>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</si>
  <si>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</si>
  <si>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</si>
  <si>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</si>
  <si>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</si>
  <si>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</si>
  <si>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</si>
  <si>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</si>
  <si>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</si>
  <si>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</si>
  <si>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</si>
  <si>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</si>
  <si>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</si>
  <si>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</si>
  <si>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</si>
  <si>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</si>
  <si>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</si>
  <si>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</si>
  <si>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</si>
  <si>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</si>
  <si>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</si>
  <si>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</si>
  <si>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</si>
  <si>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</si>
  <si>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</si>
  <si>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</si>
  <si>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</si>
  <si>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</si>
  <si>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</si>
  <si>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</si>
  <si>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</si>
  <si>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</si>
  <si>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</si>
  <si>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</si>
  <si>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황철중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</si>
  <si>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</si>
  <si>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</si>
  <si>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</si>
  <si>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</si>
  <si>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</si>
  <si>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</si>
  <si>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</si>
  <si>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</si>
  <si>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</si>
  <si>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</si>
  <si>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</si>
  <si>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</si>
  <si>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</si>
  <si>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</si>
  <si>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</si>
  <si>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</si>
  <si>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</si>
  <si>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</si>
  <si>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</si>
  <si>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</si>
  <si>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</si>
  <si>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</si>
  <si>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</si>
  <si>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</si>
  <si>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</si>
  <si>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</si>
  <si>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</si>
  <si>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</si>
  <si>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</si>
  <si>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</si>
  <si>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</si>
  <si>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앤드류 강</t>
  </si>
  <si>
    <t>GAME</t>
  </si>
  <si>
    <t>Team</t>
  </si>
  <si>
    <t>Low</t>
  </si>
  <si>
    <t>High</t>
  </si>
  <si>
    <t>FONT size 16</t>
  </si>
  <si>
    <t>Font size 12</t>
  </si>
  <si>
    <t>오재룡</t>
  </si>
  <si>
    <t>TOTALS</t>
  </si>
  <si>
    <t>김재민</t>
  </si>
  <si>
    <t>오재륭</t>
  </si>
  <si>
    <t xml:space="preserve"> </t>
  </si>
  <si>
    <t>유재은</t>
  </si>
  <si>
    <t>황선구</t>
  </si>
  <si>
    <t>유태욱</t>
  </si>
  <si>
    <t>박영기</t>
  </si>
  <si>
    <t>박승희</t>
  </si>
  <si>
    <t xml:space="preserve"> Minsoo Kim</t>
  </si>
  <si>
    <t xml:space="preserve"> Andrew Kang</t>
  </si>
  <si>
    <t xml:space="preserve"> Youngdae Kwon</t>
  </si>
  <si>
    <t xml:space="preserve"> Hakjae Lee</t>
  </si>
  <si>
    <t xml:space="preserve"> Younghan Kim</t>
  </si>
  <si>
    <t>규정 타석 : 50 타석 (PA &gt;= 50) (Game 20 x 2.5)</t>
  </si>
  <si>
    <t>규정 이닝 : 20 IP (Minimum) (Game 20 x 1 IP)</t>
  </si>
  <si>
    <t>10/10/15 PITCHING LEADERS TOP 5 - FINAL STATS</t>
  </si>
  <si>
    <t>10/10/15 BATTING LEADERS TOP 10 - FINAL STATS</t>
  </si>
  <si>
    <t xml:space="preserve"> Wonseok Kim</t>
  </si>
  <si>
    <t xml:space="preserve"> Paul Chu</t>
  </si>
  <si>
    <t xml:space="preserve"> Sungki Kim</t>
  </si>
  <si>
    <t xml:space="preserve"> Hoyoung Kim</t>
  </si>
  <si>
    <t xml:space="preserve"> Kyungmin Lee</t>
  </si>
  <si>
    <t xml:space="preserve"> Kyuyoun Lee</t>
  </si>
  <si>
    <t xml:space="preserve"> Chanwoong Chung</t>
  </si>
  <si>
    <t xml:space="preserve"> Minsoo Jung</t>
  </si>
  <si>
    <t xml:space="preserve"> Choonghoon Lee</t>
  </si>
  <si>
    <t xml:space="preserve"> Kihyun Kim</t>
  </si>
  <si>
    <t xml:space="preserve"> Sokann Ko</t>
  </si>
  <si>
    <t xml:space="preserve"> Janghoon Park</t>
  </si>
  <si>
    <t xml:space="preserve"> Scott Noh</t>
  </si>
  <si>
    <t xml:space="preserve"> Doohwan Chun</t>
  </si>
  <si>
    <t xml:space="preserve"> Tim Rha</t>
  </si>
  <si>
    <t xml:space="preserve"> Yamoto Matsusaka</t>
  </si>
  <si>
    <t xml:space="preserve"> Seung Won Lee</t>
  </si>
  <si>
    <t xml:space="preserve"> David Hwang</t>
  </si>
  <si>
    <t xml:space="preserve"> Paul Yu</t>
  </si>
  <si>
    <t xml:space="preserve"> Andy Hwang</t>
  </si>
  <si>
    <t xml:space="preserve"> Byung JIn Kim</t>
  </si>
  <si>
    <t xml:space="preserve"> Young Sun Park</t>
  </si>
  <si>
    <t xml:space="preserve"> Bongik Kim</t>
  </si>
  <si>
    <t xml:space="preserve"> Chuljoong Hwang</t>
  </si>
  <si>
    <t xml:space="preserve"> Changhwa Lee</t>
  </si>
  <si>
    <t xml:space="preserve"> Woojae Kim</t>
  </si>
  <si>
    <t xml:space="preserve"> Wonku Kim</t>
  </si>
  <si>
    <t xml:space="preserve"> Seunghee Lee</t>
  </si>
  <si>
    <t>공동 4위 - 이창화, 김원석, 서충욱, 야마토, 앤드류 강, 이우주</t>
  </si>
  <si>
    <t>공동 3위 - 주민석(NEA)</t>
  </si>
  <si>
    <t>공동 2위 - 심준형(MW), 박장훈(CB)</t>
  </si>
  <si>
    <t xml:space="preserve"> Jaeeun Yoo</t>
  </si>
  <si>
    <t xml:space="preserve"> Chris Yee</t>
  </si>
  <si>
    <t xml:space="preserve"> Kyu Jung Hwang</t>
  </si>
  <si>
    <t>Brookline Believers - Batting</t>
  </si>
  <si>
    <t>Cambridge Bananas - Batting</t>
  </si>
  <si>
    <t xml:space="preserve"> Youngki Park</t>
  </si>
  <si>
    <t xml:space="preserve"> Hongsoo Jun</t>
  </si>
  <si>
    <t xml:space="preserve"> Dennis Choi</t>
  </si>
  <si>
    <t>제1경기 (오전)</t>
  </si>
  <si>
    <t>제2경기 (오후)</t>
  </si>
  <si>
    <t>심판/기록</t>
  </si>
  <si>
    <r>
      <t xml:space="preserve">10/10/15 Regular season </t>
    </r>
    <r>
      <rPr>
        <u/>
        <sz val="18"/>
        <color rgb="FFFF0000"/>
        <rFont val="Arial Black"/>
        <family val="2"/>
      </rPr>
      <t>FINAL</t>
    </r>
    <r>
      <rPr>
        <u/>
        <sz val="18"/>
        <color theme="1"/>
        <rFont val="Arial Black"/>
        <family val="2"/>
      </rPr>
      <t xml:space="preserve"> standing</t>
    </r>
  </si>
  <si>
    <t>AWAY</t>
  </si>
  <si>
    <t>HOME</t>
  </si>
  <si>
    <t xml:space="preserve">CB </t>
  </si>
  <si>
    <t>-</t>
  </si>
  <si>
    <t xml:space="preserve">BB </t>
  </si>
  <si>
    <t>Standings</t>
  </si>
  <si>
    <t>T</t>
  </si>
  <si>
    <t>Pct</t>
  </si>
  <si>
    <t>Pt</t>
  </si>
  <si>
    <t>GB</t>
  </si>
  <si>
    <t>L5</t>
  </si>
  <si>
    <t>STRK</t>
  </si>
  <si>
    <t>5-0-0</t>
  </si>
  <si>
    <t>W13</t>
  </si>
  <si>
    <t>2-3-0</t>
  </si>
  <si>
    <t>L3</t>
  </si>
  <si>
    <t>4-1-0</t>
  </si>
  <si>
    <t>L1</t>
  </si>
  <si>
    <t>Mass Warriors</t>
  </si>
  <si>
    <t>W2</t>
  </si>
  <si>
    <t>0-5-0</t>
  </si>
  <si>
    <t>OUT-Wahsington DC weekend</t>
  </si>
  <si>
    <t>OUT</t>
  </si>
  <si>
    <t>OFF WEEKEND</t>
  </si>
  <si>
    <t>PLAY OFF</t>
  </si>
  <si>
    <t>CHAMPIONSHIP 1ST</t>
  </si>
  <si>
    <t>CHAMPIONSHIP 2ND</t>
  </si>
  <si>
    <t>CHAMPIONSHIP 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</si>
</sst>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00_);[Red]\(0.000\)"/>
    <numFmt numFmtId="166" formatCode="0_);[Red]\(0\)"/>
    <numFmt numFmtId="167" formatCode="0.000_ "/>
    <numFmt numFmtId="168" formatCode="0.00_ "/>
    <numFmt numFmtId="169" formatCode="m/d;@"/>
    <numFmt numFmtId="170" formatCode="m&quot;/&quot;d;@"/>
    <numFmt numFmtId="171" formatCode="0.0"/>
  </numFmts>
  <fonts count="5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sz val="14"/>
      <color rgb="FF66FF33"/>
      <name val="Calibri"/>
      <family val="2"/>
    </font>
    <font>
      <sz val="14"/>
      <color theme="1"/>
      <name val="Arial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</font>
    <font>
      <b/>
      <sz val="13.5"/>
      <color indexed="8"/>
      <name val="Calibri"/>
      <family val="2"/>
    </font>
    <font>
      <sz val="13.5"/>
      <color theme="1"/>
      <name val="Calibri"/>
      <family val="2"/>
      <scheme val="minor"/>
    </font>
    <font>
      <u/>
      <sz val="18"/>
      <color theme="1"/>
      <name val="Arial Black"/>
      <family val="2"/>
    </font>
    <font>
      <u/>
      <sz val="18"/>
      <color rgb="FFFF0000"/>
      <name val="Arial Black"/>
      <family val="2"/>
    </font>
    <font>
      <b/>
      <sz val="11"/>
      <name val="맑은 고딕"/>
      <family val="3"/>
      <charset val="129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5" fillId="0" borderId="0" applyFill="0" applyProtection="0"/>
    <xf numFmtId="0" fontId="7" fillId="0" borderId="0">
      <alignment vertical="center"/>
    </xf>
    <xf numFmtId="0" fontId="7" fillId="4" borderId="4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5" fillId="0" borderId="0" applyFill="0" applyProtection="0"/>
    <xf numFmtId="0" fontId="5" fillId="0" borderId="0" applyFill="0" applyProtection="0"/>
    <xf numFmtId="0" fontId="45" fillId="0" borderId="0" applyFill="0" applyProtection="0"/>
    <xf numFmtId="0" fontId="5" fillId="0" borderId="0" applyFill="0" applyProtection="0"/>
  </cellStyleXfs>
  <cellXfs count="3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5" fillId="0" borderId="0" xfId="1" applyFill="1" applyProtection="1"/>
    <xf numFmtId="0" fontId="7" fillId="0" borderId="0" xfId="2">
      <alignment vertical="center"/>
    </xf>
    <xf numFmtId="0" fontId="6" fillId="0" borderId="0" xfId="2" applyFont="1" applyFill="1" applyAlignment="1" applyProtection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165" fontId="10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5" fillId="0" borderId="0" xfId="1" applyFill="1" applyProtection="1"/>
    <xf numFmtId="0" fontId="5" fillId="0" borderId="0" xfId="1" applyFill="1" applyAlignment="1" applyProtection="1">
      <alignment horizontal="center"/>
    </xf>
    <xf numFmtId="0" fontId="7" fillId="0" borderId="0" xfId="2">
      <alignment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7" fillId="0" borderId="0" xfId="2" applyAlignment="1">
      <alignment horizontal="center" vertical="center"/>
    </xf>
    <xf numFmtId="165" fontId="8" fillId="0" borderId="0" xfId="2" applyNumberFormat="1" applyFont="1" applyAlignment="1">
      <alignment horizontal="center" vertical="center"/>
    </xf>
    <xf numFmtId="168" fontId="8" fillId="0" borderId="0" xfId="2" applyNumberFormat="1" applyFont="1" applyAlignment="1">
      <alignment horizontal="center" vertical="center"/>
    </xf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13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5" fillId="0" borderId="0" xfId="1" applyFill="1" applyProtection="1"/>
    <xf numFmtId="0" fontId="5" fillId="0" borderId="0" xfId="1" applyFill="1" applyAlignment="1" applyProtection="1">
      <alignment horizontal="center"/>
    </xf>
    <xf numFmtId="0" fontId="18" fillId="0" borderId="0" xfId="2" applyFont="1" applyFill="1" applyBorder="1" applyAlignment="1" applyProtection="1">
      <alignment horizontal="center" vertical="center"/>
    </xf>
    <xf numFmtId="2" fontId="5" fillId="0" borderId="0" xfId="5" applyNumberFormat="1" applyFont="1" applyFill="1" applyBorder="1" applyAlignment="1" applyProtection="1">
      <alignment horizontal="center"/>
    </xf>
    <xf numFmtId="0" fontId="18" fillId="0" borderId="0" xfId="2" applyFont="1" applyFill="1" applyAlignment="1" applyProtection="1">
      <alignment horizontal="center" vertical="center"/>
    </xf>
    <xf numFmtId="0" fontId="8" fillId="0" borderId="0" xfId="2" applyFont="1" applyFill="1" applyAlignment="1">
      <alignment horizontal="center" vertical="center"/>
    </xf>
    <xf numFmtId="164" fontId="5" fillId="0" borderId="0" xfId="5" applyNumberFormat="1" applyFont="1" applyFill="1" applyBorder="1" applyAlignment="1" applyProtection="1">
      <alignment horizontal="center" vertical="center"/>
    </xf>
    <xf numFmtId="0" fontId="5" fillId="0" borderId="0" xfId="5" applyFont="1" applyFill="1" applyBorder="1" applyAlignment="1" applyProtection="1">
      <alignment horizontal="center" vertical="center"/>
    </xf>
    <xf numFmtId="0" fontId="19" fillId="0" borderId="0" xfId="2" applyFont="1" applyFill="1" applyAlignment="1" applyProtection="1">
      <alignment horizontal="center" vertical="center"/>
    </xf>
    <xf numFmtId="0" fontId="7" fillId="0" borderId="0" xfId="2" applyFill="1">
      <alignment vertical="center"/>
    </xf>
    <xf numFmtId="0" fontId="0" fillId="0" borderId="0" xfId="0" applyFill="1"/>
    <xf numFmtId="0" fontId="13" fillId="0" borderId="0" xfId="5" applyFont="1" applyFill="1" applyBorder="1" applyAlignment="1" applyProtection="1">
      <alignment horizontal="center" vertical="center"/>
    </xf>
    <xf numFmtId="0" fontId="23" fillId="6" borderId="0" xfId="2" applyFont="1" applyFill="1" applyAlignment="1" applyProtection="1">
      <alignment horizontal="center" vertical="center"/>
    </xf>
    <xf numFmtId="0" fontId="24" fillId="6" borderId="0" xfId="2" applyFont="1" applyFill="1" applyBorder="1" applyAlignment="1" applyProtection="1">
      <alignment horizontal="center" vertical="center"/>
    </xf>
    <xf numFmtId="0" fontId="24" fillId="6" borderId="0" xfId="2" applyFont="1" applyFill="1" applyAlignment="1" applyProtection="1">
      <alignment horizontal="center" vertical="center"/>
    </xf>
    <xf numFmtId="0" fontId="23" fillId="6" borderId="17" xfId="2" applyFont="1" applyFill="1" applyBorder="1" applyAlignment="1" applyProtection="1">
      <alignment horizontal="center" vertical="center"/>
    </xf>
    <xf numFmtId="0" fontId="24" fillId="6" borderId="18" xfId="2" applyFont="1" applyFill="1" applyBorder="1" applyAlignment="1" applyProtection="1">
      <alignment horizontal="center" vertical="center"/>
    </xf>
    <xf numFmtId="0" fontId="24" fillId="6" borderId="15" xfId="2" applyFont="1" applyFill="1" applyBorder="1" applyAlignment="1" applyProtection="1">
      <alignment horizontal="center" vertical="center"/>
    </xf>
    <xf numFmtId="0" fontId="24" fillId="6" borderId="20" xfId="2" applyFont="1" applyFill="1" applyBorder="1" applyAlignment="1" applyProtection="1">
      <alignment horizontal="center" vertical="center"/>
    </xf>
    <xf numFmtId="0" fontId="23" fillId="6" borderId="18" xfId="2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/>
    </xf>
    <xf numFmtId="0" fontId="21" fillId="0" borderId="0" xfId="5" applyFont="1" applyFill="1" applyBorder="1" applyAlignment="1" applyProtection="1">
      <alignment horizontal="center" vertical="center"/>
    </xf>
    <xf numFmtId="2" fontId="5" fillId="0" borderId="0" xfId="5" applyNumberFormat="1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24" fillId="0" borderId="0" xfId="2" applyFont="1" applyFill="1" applyBorder="1" applyAlignment="1" applyProtection="1">
      <alignment horizontal="center" vertical="center"/>
    </xf>
    <xf numFmtId="0" fontId="26" fillId="0" borderId="0" xfId="5" applyFont="1" applyFill="1" applyBorder="1" applyAlignment="1" applyProtection="1">
      <alignment horizontal="center" vertical="center"/>
    </xf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165" fontId="28" fillId="0" borderId="0" xfId="2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0" fillId="0" borderId="0" xfId="2" applyFont="1" applyAlignment="1">
      <alignment horizontal="center" vertical="center"/>
    </xf>
    <xf numFmtId="0" fontId="23" fillId="7" borderId="8" xfId="2" applyFont="1" applyFill="1" applyBorder="1" applyAlignment="1">
      <alignment horizontal="center" vertical="center"/>
    </xf>
    <xf numFmtId="0" fontId="24" fillId="6" borderId="19" xfId="2" applyFont="1" applyFill="1" applyBorder="1" applyAlignment="1" applyProtection="1">
      <alignment horizontal="center" vertical="center"/>
    </xf>
    <xf numFmtId="0" fontId="24" fillId="6" borderId="2" xfId="2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24" fillId="6" borderId="21" xfId="2" applyFont="1" applyFill="1" applyBorder="1" applyAlignment="1" applyProtection="1">
      <alignment horizontal="center" vertical="center"/>
    </xf>
    <xf numFmtId="0" fontId="29" fillId="2" borderId="3" xfId="2" applyFont="1" applyFill="1" applyBorder="1" applyAlignment="1">
      <alignment horizontal="center" vertical="center"/>
    </xf>
    <xf numFmtId="0" fontId="29" fillId="2" borderId="1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30" fillId="0" borderId="0" xfId="5" applyFont="1" applyFill="1" applyBorder="1" applyAlignment="1" applyProtection="1">
      <alignment horizontal="center" vertical="center"/>
    </xf>
    <xf numFmtId="0" fontId="31" fillId="0" borderId="0" xfId="5" applyFont="1" applyFill="1" applyBorder="1" applyAlignment="1" applyProtection="1">
      <alignment horizontal="center" vertical="center"/>
    </xf>
    <xf numFmtId="2" fontId="30" fillId="0" borderId="0" xfId="5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2" fontId="30" fillId="0" borderId="0" xfId="5" applyNumberFormat="1" applyFont="1" applyFill="1" applyBorder="1" applyAlignment="1" applyProtection="1">
      <alignment horizontal="center"/>
    </xf>
    <xf numFmtId="0" fontId="3" fillId="0" borderId="0" xfId="0" applyFont="1" applyFill="1"/>
    <xf numFmtId="164" fontId="30" fillId="0" borderId="0" xfId="5" applyNumberFormat="1" applyFont="1" applyFill="1" applyBorder="1" applyAlignment="1" applyProtection="1">
      <alignment horizontal="center" vertical="center"/>
    </xf>
    <xf numFmtId="0" fontId="32" fillId="0" borderId="0" xfId="2" applyFont="1" applyAlignment="1">
      <alignment horizontal="center" vertical="center"/>
    </xf>
    <xf numFmtId="0" fontId="30" fillId="0" borderId="0" xfId="1" applyFont="1" applyFill="1" applyAlignment="1" applyProtection="1">
      <alignment horizontal="center"/>
    </xf>
    <xf numFmtId="0" fontId="31" fillId="0" borderId="0" xfId="1" applyFont="1" applyFill="1" applyAlignment="1" applyProtection="1">
      <alignment horizontal="center"/>
    </xf>
    <xf numFmtId="165" fontId="32" fillId="0" borderId="0" xfId="2" applyNumberFormat="1" applyFont="1" applyAlignment="1">
      <alignment horizontal="center" vertical="center"/>
    </xf>
    <xf numFmtId="0" fontId="32" fillId="0" borderId="0" xfId="2" applyFont="1" applyFill="1" applyBorder="1" applyAlignment="1">
      <alignment horizontal="center" vertical="center"/>
    </xf>
    <xf numFmtId="12" fontId="32" fillId="0" borderId="0" xfId="2" applyNumberFormat="1" applyFont="1" applyFill="1" applyBorder="1" applyAlignment="1">
      <alignment horizontal="center" vertical="center"/>
    </xf>
    <xf numFmtId="0" fontId="30" fillId="0" borderId="0" xfId="1" applyFont="1" applyFill="1" applyBorder="1" applyAlignment="1" applyProtection="1">
      <alignment horizontal="center"/>
    </xf>
    <xf numFmtId="2" fontId="30" fillId="0" borderId="0" xfId="1" applyNumberFormat="1" applyFont="1" applyFill="1" applyBorder="1" applyAlignment="1" applyProtection="1">
      <alignment horizontal="center"/>
    </xf>
    <xf numFmtId="0" fontId="14" fillId="0" borderId="9" xfId="5" applyFont="1" applyFill="1" applyBorder="1" applyAlignment="1" applyProtection="1">
      <alignment horizontal="center" vertical="center"/>
    </xf>
    <xf numFmtId="0" fontId="15" fillId="0" borderId="0" xfId="5" applyFill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1" applyFont="1" applyFill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3" fillId="0" borderId="9" xfId="5" applyFont="1" applyFill="1" applyBorder="1" applyAlignment="1" applyProtection="1">
      <alignment horizontal="center" vertical="center"/>
    </xf>
    <xf numFmtId="0" fontId="13" fillId="0" borderId="0" xfId="6" applyFont="1" applyFill="1" applyAlignment="1" applyProtection="1">
      <alignment horizontal="center" vertical="center"/>
    </xf>
    <xf numFmtId="164" fontId="13" fillId="0" borderId="0" xfId="6" applyNumberFormat="1" applyFont="1" applyFill="1" applyAlignment="1" applyProtection="1">
      <alignment horizontal="center" vertical="center"/>
    </xf>
    <xf numFmtId="169" fontId="34" fillId="0" borderId="0" xfId="0" applyNumberFormat="1" applyFont="1" applyAlignment="1">
      <alignment horizontal="center" vertical="center"/>
    </xf>
    <xf numFmtId="0" fontId="13" fillId="0" borderId="0" xfId="6" applyFont="1" applyFill="1" applyAlignment="1" applyProtection="1">
      <alignment horizontal="center" vertical="center"/>
    </xf>
    <xf numFmtId="0" fontId="29" fillId="0" borderId="0" xfId="2" applyFont="1" applyAlignment="1">
      <alignment horizontal="center" vertical="center"/>
    </xf>
    <xf numFmtId="164" fontId="30" fillId="3" borderId="0" xfId="5" applyNumberFormat="1" applyFont="1" applyFill="1" applyBorder="1" applyAlignment="1" applyProtection="1">
      <alignment horizontal="center" vertical="center"/>
    </xf>
    <xf numFmtId="0" fontId="16" fillId="0" borderId="0" xfId="0" applyFont="1" applyFill="1"/>
    <xf numFmtId="0" fontId="1" fillId="0" borderId="0" xfId="0" applyFont="1"/>
    <xf numFmtId="0" fontId="37" fillId="6" borderId="10" xfId="1" applyFont="1" applyFill="1" applyBorder="1" applyAlignment="1" applyProtection="1">
      <alignment horizontal="center" vertical="center"/>
    </xf>
    <xf numFmtId="0" fontId="37" fillId="6" borderId="7" xfId="5" applyFont="1" applyFill="1" applyBorder="1" applyAlignment="1" applyProtection="1">
      <alignment horizontal="center" vertical="center"/>
    </xf>
    <xf numFmtId="0" fontId="37" fillId="6" borderId="11" xfId="5" applyFont="1" applyFill="1" applyBorder="1" applyAlignment="1" applyProtection="1">
      <alignment horizontal="center" vertical="center"/>
    </xf>
    <xf numFmtId="0" fontId="37" fillId="6" borderId="12" xfId="5" applyFont="1" applyFill="1" applyBorder="1" applyAlignment="1" applyProtection="1">
      <alignment horizontal="center" vertical="center"/>
    </xf>
    <xf numFmtId="0" fontId="37" fillId="6" borderId="13" xfId="5" applyFont="1" applyFill="1" applyBorder="1" applyAlignment="1" applyProtection="1">
      <alignment horizontal="center" vertical="center"/>
    </xf>
    <xf numFmtId="0" fontId="38" fillId="3" borderId="1" xfId="0" applyFont="1" applyFill="1" applyBorder="1" applyAlignment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24" fillId="6" borderId="7" xfId="5" applyFont="1" applyFill="1" applyBorder="1" applyAlignment="1" applyProtection="1">
      <alignment horizontal="center" vertical="center"/>
    </xf>
    <xf numFmtId="0" fontId="24" fillId="6" borderId="11" xfId="5" applyFont="1" applyFill="1" applyBorder="1" applyAlignment="1" applyProtection="1">
      <alignment horizontal="center" vertical="center"/>
    </xf>
    <xf numFmtId="0" fontId="24" fillId="6" borderId="12" xfId="5" applyFont="1" applyFill="1" applyBorder="1" applyAlignment="1" applyProtection="1">
      <alignment horizontal="center" vertical="center"/>
    </xf>
    <xf numFmtId="0" fontId="24" fillId="6" borderId="13" xfId="5" applyFont="1" applyFill="1" applyBorder="1" applyAlignment="1" applyProtection="1">
      <alignment horizontal="center" vertical="center"/>
    </xf>
    <xf numFmtId="0" fontId="29" fillId="2" borderId="14" xfId="2" applyFont="1" applyFill="1" applyBorder="1" applyAlignment="1">
      <alignment horizontal="center" vertical="center"/>
    </xf>
    <xf numFmtId="0" fontId="29" fillId="2" borderId="8" xfId="2" applyFont="1" applyFill="1" applyBorder="1" applyAlignment="1">
      <alignment horizontal="center" vertical="center"/>
    </xf>
    <xf numFmtId="0" fontId="40" fillId="8" borderId="10" xfId="1" applyFont="1" applyFill="1" applyBorder="1" applyAlignment="1" applyProtection="1">
      <alignment horizontal="center" vertical="center"/>
    </xf>
    <xf numFmtId="0" fontId="40" fillId="8" borderId="7" xfId="1" applyFont="1" applyFill="1" applyBorder="1" applyAlignment="1" applyProtection="1">
      <alignment horizontal="center" vertical="center"/>
    </xf>
    <xf numFmtId="0" fontId="40" fillId="8" borderId="22" xfId="1" applyFont="1" applyFill="1" applyBorder="1" applyAlignment="1" applyProtection="1">
      <alignment horizontal="center" vertical="center"/>
    </xf>
    <xf numFmtId="0" fontId="41" fillId="9" borderId="23" xfId="2" applyFont="1" applyFill="1" applyBorder="1" applyAlignment="1">
      <alignment horizontal="center" vertical="center"/>
    </xf>
    <xf numFmtId="166" fontId="41" fillId="9" borderId="23" xfId="2" applyNumberFormat="1" applyFont="1" applyFill="1" applyBorder="1" applyAlignment="1">
      <alignment horizontal="center" vertical="center"/>
    </xf>
    <xf numFmtId="166" fontId="41" fillId="9" borderId="24" xfId="2" applyNumberFormat="1" applyFont="1" applyFill="1" applyBorder="1" applyAlignment="1">
      <alignment horizontal="center" vertical="center"/>
    </xf>
    <xf numFmtId="0" fontId="41" fillId="9" borderId="10" xfId="2" applyFont="1" applyFill="1" applyBorder="1" applyAlignment="1">
      <alignment horizontal="center" vertical="center"/>
    </xf>
    <xf numFmtId="0" fontId="41" fillId="9" borderId="22" xfId="2" applyFont="1" applyFill="1" applyBorder="1" applyAlignment="1">
      <alignment horizontal="center" vertical="center"/>
    </xf>
    <xf numFmtId="0" fontId="41" fillId="9" borderId="24" xfId="2" applyFont="1" applyFill="1" applyBorder="1" applyAlignment="1">
      <alignment horizontal="center" vertical="center"/>
    </xf>
    <xf numFmtId="165" fontId="41" fillId="9" borderId="23" xfId="2" applyNumberFormat="1" applyFont="1" applyFill="1" applyBorder="1" applyAlignment="1">
      <alignment horizontal="center" vertical="center"/>
    </xf>
    <xf numFmtId="165" fontId="41" fillId="9" borderId="22" xfId="2" applyNumberFormat="1" applyFont="1" applyFill="1" applyBorder="1" applyAlignment="1">
      <alignment horizontal="center" vertical="center"/>
    </xf>
    <xf numFmtId="167" fontId="41" fillId="9" borderId="23" xfId="2" applyNumberFormat="1" applyFont="1" applyFill="1" applyBorder="1" applyAlignment="1">
      <alignment horizontal="center" vertical="center"/>
    </xf>
    <xf numFmtId="0" fontId="24" fillId="6" borderId="25" xfId="2" applyFont="1" applyFill="1" applyBorder="1" applyAlignment="1" applyProtection="1">
      <alignment horizontal="center" vertical="center"/>
    </xf>
    <xf numFmtId="0" fontId="42" fillId="0" borderId="0" xfId="5" applyFont="1" applyFill="1" applyAlignment="1" applyProtection="1">
      <alignment horizontal="center" vertical="center"/>
    </xf>
    <xf numFmtId="0" fontId="42" fillId="0" borderId="0" xfId="1" applyFont="1" applyFill="1" applyAlignment="1" applyProtection="1">
      <alignment horizontal="center" vertical="center"/>
    </xf>
    <xf numFmtId="2" fontId="42" fillId="0" borderId="0" xfId="1" applyNumberFormat="1" applyFont="1" applyFill="1" applyAlignment="1" applyProtection="1">
      <alignment horizontal="center" vertical="center"/>
    </xf>
    <xf numFmtId="2" fontId="42" fillId="0" borderId="0" xfId="5" applyNumberFormat="1" applyFont="1" applyFill="1" applyAlignment="1" applyProtection="1">
      <alignment horizontal="center" vertical="center"/>
    </xf>
    <xf numFmtId="0" fontId="24" fillId="6" borderId="26" xfId="2" applyFont="1" applyFill="1" applyBorder="1" applyAlignment="1" applyProtection="1">
      <alignment horizontal="center" vertical="center"/>
    </xf>
    <xf numFmtId="0" fontId="24" fillId="6" borderId="16" xfId="2" applyFont="1" applyFill="1" applyBorder="1" applyAlignment="1" applyProtection="1">
      <alignment horizontal="center" vertical="center"/>
    </xf>
    <xf numFmtId="0" fontId="24" fillId="6" borderId="27" xfId="2" applyFont="1" applyFill="1" applyBorder="1" applyAlignment="1" applyProtection="1">
      <alignment horizontal="center" vertical="center"/>
    </xf>
    <xf numFmtId="0" fontId="42" fillId="0" borderId="0" xfId="1" applyFont="1" applyFill="1" applyBorder="1" applyAlignment="1" applyProtection="1">
      <alignment horizontal="center" vertical="center"/>
    </xf>
    <xf numFmtId="0" fontId="42" fillId="0" borderId="0" xfId="5" applyFont="1" applyFill="1" applyBorder="1" applyAlignment="1" applyProtection="1">
      <alignment horizontal="center" vertical="center"/>
    </xf>
    <xf numFmtId="0" fontId="29" fillId="0" borderId="0" xfId="2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2" fillId="0" borderId="0" xfId="2" applyFont="1" applyFill="1" applyAlignment="1">
      <alignment horizontal="center" vertical="center"/>
    </xf>
    <xf numFmtId="164" fontId="30" fillId="0" borderId="0" xfId="1" applyNumberFormat="1" applyFont="1" applyFill="1" applyBorder="1" applyAlignment="1" applyProtection="1">
      <alignment horizontal="center" vertical="center"/>
    </xf>
    <xf numFmtId="164" fontId="30" fillId="0" borderId="0" xfId="1" applyNumberFormat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horizontal="center" vertical="center"/>
    </xf>
    <xf numFmtId="0" fontId="40" fillId="6" borderId="10" xfId="1" applyFont="1" applyFill="1" applyBorder="1" applyAlignment="1" applyProtection="1">
      <alignment horizontal="center" vertical="center"/>
    </xf>
    <xf numFmtId="0" fontId="44" fillId="0" borderId="0" xfId="0" applyFont="1" applyAlignment="1">
      <alignment horizontal="center"/>
    </xf>
    <xf numFmtId="0" fontId="0" fillId="0" borderId="0" xfId="0"/>
    <xf numFmtId="0" fontId="24" fillId="6" borderId="10" xfId="1" applyFont="1" applyFill="1" applyBorder="1" applyAlignment="1" applyProtection="1">
      <alignment horizontal="center" vertical="center"/>
    </xf>
    <xf numFmtId="0" fontId="24" fillId="6" borderId="28" xfId="1" applyFont="1" applyFill="1" applyBorder="1" applyAlignment="1" applyProtection="1">
      <alignment horizontal="center" vertical="center"/>
    </xf>
    <xf numFmtId="0" fontId="37" fillId="6" borderId="28" xfId="1" applyFont="1" applyFill="1" applyBorder="1" applyAlignment="1" applyProtection="1">
      <alignment horizontal="center" vertical="center"/>
    </xf>
    <xf numFmtId="0" fontId="0" fillId="0" borderId="0" xfId="0"/>
    <xf numFmtId="0" fontId="18" fillId="0" borderId="0" xfId="2" applyFont="1" applyFill="1" applyAlignment="1" applyProtection="1">
      <alignment horizontal="center" vertical="center"/>
    </xf>
    <xf numFmtId="0" fontId="23" fillId="6" borderId="0" xfId="2" applyFont="1" applyFill="1" applyAlignment="1" applyProtection="1">
      <alignment horizontal="center" vertical="center"/>
    </xf>
    <xf numFmtId="0" fontId="24" fillId="6" borderId="0" xfId="2" applyFont="1" applyFill="1" applyAlignment="1" applyProtection="1">
      <alignment horizontal="center" vertical="center"/>
    </xf>
    <xf numFmtId="0" fontId="24" fillId="6" borderId="18" xfId="2" applyFont="1" applyFill="1" applyBorder="1" applyAlignment="1" applyProtection="1">
      <alignment horizontal="center" vertical="center"/>
    </xf>
    <xf numFmtId="0" fontId="24" fillId="6" borderId="15" xfId="2" applyFont="1" applyFill="1" applyBorder="1" applyAlignment="1" applyProtection="1">
      <alignment horizontal="center" vertical="center"/>
    </xf>
    <xf numFmtId="0" fontId="24" fillId="6" borderId="20" xfId="2" applyFont="1" applyFill="1" applyBorder="1" applyAlignment="1" applyProtection="1">
      <alignment horizontal="center" vertical="center"/>
    </xf>
    <xf numFmtId="0" fontId="29" fillId="2" borderId="1" xfId="2" applyFont="1" applyFill="1" applyBorder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7" fillId="6" borderId="10" xfId="1" applyFont="1" applyFill="1" applyBorder="1" applyAlignment="1" applyProtection="1">
      <alignment horizontal="center" vertical="center"/>
    </xf>
    <xf numFmtId="0" fontId="39" fillId="0" borderId="0" xfId="1" applyFont="1" applyFill="1" applyAlignment="1" applyProtection="1">
      <alignment horizontal="center" vertical="center"/>
    </xf>
    <xf numFmtId="0" fontId="42" fillId="0" borderId="0" xfId="1" applyFont="1" applyFill="1" applyAlignment="1" applyProtection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39" fillId="2" borderId="6" xfId="1" applyFont="1" applyFill="1" applyBorder="1" applyAlignment="1" applyProtection="1">
      <alignment horizontal="center" vertical="center"/>
    </xf>
    <xf numFmtId="164" fontId="42" fillId="0" borderId="0" xfId="1" applyNumberFormat="1" applyFont="1" applyFill="1" applyAlignment="1" applyProtection="1">
      <alignment horizontal="center" vertical="center"/>
    </xf>
    <xf numFmtId="0" fontId="42" fillId="0" borderId="0" xfId="7" applyFont="1" applyFill="1" applyAlignment="1" applyProtection="1">
      <alignment horizontal="center" vertical="center"/>
    </xf>
    <xf numFmtId="0" fontId="42" fillId="0" borderId="1" xfId="7" applyFont="1" applyFill="1" applyBorder="1" applyAlignment="1" applyProtection="1">
      <alignment horizontal="center" vertical="center"/>
    </xf>
    <xf numFmtId="0" fontId="42" fillId="3" borderId="1" xfId="7" applyFont="1" applyFill="1" applyBorder="1" applyAlignment="1" applyProtection="1">
      <alignment horizontal="center" vertical="center"/>
    </xf>
    <xf numFmtId="0" fontId="39" fillId="0" borderId="0" xfId="6" applyFont="1" applyFill="1" applyAlignment="1" applyProtection="1">
      <alignment horizontal="center" vertical="center"/>
    </xf>
    <xf numFmtId="0" fontId="39" fillId="0" borderId="1" xfId="1" applyFont="1" applyFill="1" applyBorder="1" applyAlignment="1" applyProtection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39" fillId="3" borderId="1" xfId="1" applyFont="1" applyFill="1" applyBorder="1" applyAlignment="1" applyProtection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0" fontId="42" fillId="0" borderId="1" xfId="1" applyFont="1" applyFill="1" applyBorder="1" applyAlignment="1" applyProtection="1">
      <alignment horizontal="center" vertical="center"/>
    </xf>
    <xf numFmtId="0" fontId="42" fillId="3" borderId="1" xfId="1" applyFont="1" applyFill="1" applyBorder="1" applyAlignment="1" applyProtection="1">
      <alignment horizontal="center" vertical="center"/>
    </xf>
    <xf numFmtId="0" fontId="39" fillId="0" borderId="1" xfId="7" applyFont="1" applyFill="1" applyBorder="1" applyAlignment="1" applyProtection="1">
      <alignment horizontal="center" vertical="center"/>
    </xf>
    <xf numFmtId="0" fontId="39" fillId="3" borderId="1" xfId="7" applyFont="1" applyFill="1" applyBorder="1" applyAlignment="1" applyProtection="1">
      <alignment horizontal="center" vertical="center"/>
    </xf>
    <xf numFmtId="164" fontId="39" fillId="0" borderId="6" xfId="1" applyNumberFormat="1" applyFont="1" applyFill="1" applyBorder="1" applyAlignment="1" applyProtection="1">
      <alignment horizontal="center" vertical="center"/>
    </xf>
    <xf numFmtId="2" fontId="42" fillId="0" borderId="1" xfId="7" applyNumberFormat="1" applyFont="1" applyFill="1" applyBorder="1" applyAlignment="1" applyProtection="1">
      <alignment horizontal="center" vertical="center"/>
    </xf>
    <xf numFmtId="2" fontId="42" fillId="3" borderId="1" xfId="7" applyNumberFormat="1" applyFont="1" applyFill="1" applyBorder="1" applyAlignment="1" applyProtection="1">
      <alignment horizontal="center" vertical="center"/>
    </xf>
    <xf numFmtId="164" fontId="45" fillId="0" borderId="0" xfId="7" applyNumberFormat="1" applyFill="1" applyAlignment="1" applyProtection="1">
      <alignment horizontal="center"/>
    </xf>
    <xf numFmtId="164" fontId="42" fillId="0" borderId="1" xfId="1" applyNumberFormat="1" applyFont="1" applyFill="1" applyBorder="1" applyAlignment="1" applyProtection="1">
      <alignment horizontal="center" vertical="center"/>
    </xf>
    <xf numFmtId="164" fontId="45" fillId="0" borderId="0" xfId="7" applyNumberFormat="1" applyFill="1" applyAlignment="1" applyProtection="1">
      <alignment horizontal="center"/>
    </xf>
    <xf numFmtId="164" fontId="42" fillId="3" borderId="1" xfId="1" applyNumberFormat="1" applyFont="1" applyFill="1" applyBorder="1" applyAlignment="1" applyProtection="1">
      <alignment horizontal="center" vertical="center"/>
    </xf>
    <xf numFmtId="0" fontId="46" fillId="0" borderId="0" xfId="1" applyFont="1" applyFill="1" applyAlignment="1" applyProtection="1">
      <alignment horizontal="center" vertical="center"/>
    </xf>
    <xf numFmtId="0" fontId="47" fillId="0" borderId="0" xfId="0" applyFont="1" applyAlignment="1">
      <alignment horizontal="center" vertical="center"/>
    </xf>
    <xf numFmtId="0" fontId="43" fillId="0" borderId="1" xfId="0" applyFont="1" applyBorder="1" applyAlignment="1">
      <alignment horizontal="center"/>
    </xf>
    <xf numFmtId="0" fontId="43" fillId="3" borderId="1" xfId="0" applyFont="1" applyFill="1" applyBorder="1" applyAlignment="1">
      <alignment horizontal="center"/>
    </xf>
    <xf numFmtId="0" fontId="42" fillId="0" borderId="0" xfId="1" applyFont="1" applyFill="1" applyAlignment="1" applyProtection="1">
      <alignment horizontal="center"/>
    </xf>
    <xf numFmtId="164" fontId="42" fillId="0" borderId="0" xfId="1" applyNumberFormat="1" applyFont="1" applyFill="1" applyAlignment="1" applyProtection="1">
      <alignment horizontal="center"/>
    </xf>
    <xf numFmtId="164" fontId="39" fillId="2" borderId="6" xfId="1" applyNumberFormat="1" applyFont="1" applyFill="1" applyBorder="1" applyAlignment="1" applyProtection="1">
      <alignment horizontal="center" vertical="center"/>
    </xf>
    <xf numFmtId="2" fontId="42" fillId="0" borderId="0" xfId="1" applyNumberFormat="1" applyFont="1" applyFill="1" applyAlignment="1" applyProtection="1">
      <alignment horizontal="center"/>
    </xf>
    <xf numFmtId="0" fontId="39" fillId="2" borderId="6" xfId="1" applyFont="1" applyFill="1" applyBorder="1" applyAlignment="1" applyProtection="1">
      <alignment horizontal="center"/>
    </xf>
    <xf numFmtId="2" fontId="39" fillId="2" borderId="6" xfId="1" applyNumberFormat="1" applyFont="1" applyFill="1" applyBorder="1" applyAlignment="1" applyProtection="1">
      <alignment horizontal="center"/>
    </xf>
    <xf numFmtId="164" fontId="39" fillId="2" borderId="6" xfId="1" applyNumberFormat="1" applyFont="1" applyFill="1" applyBorder="1" applyAlignment="1" applyProtection="1">
      <alignment horizontal="center"/>
    </xf>
    <xf numFmtId="0" fontId="42" fillId="0" borderId="0" xfId="7" applyFont="1" applyFill="1" applyAlignment="1" applyProtection="1">
      <alignment horizontal="center"/>
    </xf>
    <xf numFmtId="2" fontId="39" fillId="2" borderId="6" xfId="1" applyNumberFormat="1" applyFont="1" applyFill="1" applyBorder="1" applyAlignment="1" applyProtection="1">
      <alignment horizontal="center" vertical="center"/>
    </xf>
    <xf numFmtId="0" fontId="39" fillId="2" borderId="6" xfId="5" applyFont="1" applyFill="1" applyBorder="1" applyAlignment="1" applyProtection="1">
      <alignment horizontal="center" vertical="center"/>
    </xf>
    <xf numFmtId="164" fontId="42" fillId="0" borderId="0" xfId="7" applyNumberFormat="1" applyFont="1" applyFill="1" applyAlignment="1" applyProtection="1">
      <alignment horizontal="center" vertical="center"/>
    </xf>
    <xf numFmtId="164" fontId="42" fillId="0" borderId="1" xfId="7" applyNumberFormat="1" applyFont="1" applyFill="1" applyBorder="1" applyAlignment="1" applyProtection="1">
      <alignment horizontal="center" vertical="center"/>
    </xf>
    <xf numFmtId="164" fontId="42" fillId="3" borderId="1" xfId="7" applyNumberFormat="1" applyFont="1" applyFill="1" applyBorder="1" applyAlignment="1" applyProtection="1">
      <alignment horizontal="center" vertical="center"/>
    </xf>
    <xf numFmtId="0" fontId="39" fillId="2" borderId="6" xfId="7" applyFont="1" applyFill="1" applyBorder="1" applyAlignment="1" applyProtection="1">
      <alignment horizontal="center" vertical="center"/>
    </xf>
    <xf numFmtId="0" fontId="43" fillId="0" borderId="29" xfId="0" applyFont="1" applyBorder="1" applyAlignment="1">
      <alignment horizontal="center" vertical="center"/>
    </xf>
    <xf numFmtId="164" fontId="39" fillId="2" borderId="6" xfId="7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39" fillId="0" borderId="0" xfId="1" applyFont="1" applyFill="1" applyBorder="1" applyAlignment="1" applyProtection="1">
      <alignment horizontal="center" vertical="center"/>
    </xf>
    <xf numFmtId="164" fontId="39" fillId="0" borderId="0" xfId="1" applyNumberFormat="1" applyFont="1" applyFill="1" applyBorder="1" applyAlignment="1" applyProtection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50" fillId="0" borderId="37" xfId="0" applyFont="1" applyFill="1" applyBorder="1" applyAlignment="1">
      <alignment horizontal="center" vertical="center"/>
    </xf>
    <xf numFmtId="0" fontId="50" fillId="0" borderId="38" xfId="0" applyFont="1" applyFill="1" applyBorder="1" applyAlignment="1">
      <alignment horizontal="center" vertical="center"/>
    </xf>
    <xf numFmtId="0" fontId="50" fillId="0" borderId="39" xfId="0" applyFont="1" applyFill="1" applyBorder="1" applyAlignment="1">
      <alignment horizontal="center" vertical="center"/>
    </xf>
    <xf numFmtId="0" fontId="51" fillId="2" borderId="41" xfId="0" applyFont="1" applyFill="1" applyBorder="1" applyAlignment="1">
      <alignment horizontal="center" vertical="center"/>
    </xf>
    <xf numFmtId="0" fontId="51" fillId="2" borderId="42" xfId="0" applyFont="1" applyFill="1" applyBorder="1" applyAlignment="1">
      <alignment horizontal="center" vertical="center"/>
    </xf>
    <xf numFmtId="0" fontId="51" fillId="2" borderId="43" xfId="0" applyFont="1" applyFill="1" applyBorder="1" applyAlignment="1">
      <alignment horizontal="center" vertical="center"/>
    </xf>
    <xf numFmtId="0" fontId="51" fillId="2" borderId="44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20" fillId="10" borderId="45" xfId="0" applyFont="1" applyFill="1" applyBorder="1" applyAlignment="1">
      <alignment horizontal="center" vertical="center"/>
    </xf>
    <xf numFmtId="170" fontId="20" fillId="10" borderId="45" xfId="0" applyNumberFormat="1" applyFont="1" applyFill="1" applyBorder="1" applyAlignment="1">
      <alignment horizontal="center" vertical="center"/>
    </xf>
    <xf numFmtId="0" fontId="52" fillId="10" borderId="45" xfId="0" applyFont="1" applyFill="1" applyBorder="1" applyAlignment="1">
      <alignment horizontal="center" vertical="center"/>
    </xf>
    <xf numFmtId="0" fontId="52" fillId="10" borderId="46" xfId="0" applyFont="1" applyFill="1" applyBorder="1" applyAlignment="1">
      <alignment horizontal="center" vertical="center"/>
    </xf>
    <xf numFmtId="0" fontId="1" fillId="10" borderId="46" xfId="0" applyFont="1" applyFill="1" applyBorder="1" applyAlignment="1">
      <alignment horizontal="center" vertical="center"/>
    </xf>
    <xf numFmtId="0" fontId="51" fillId="10" borderId="47" xfId="0" applyFont="1" applyFill="1" applyBorder="1" applyAlignment="1">
      <alignment horizontal="center" vertical="center"/>
    </xf>
    <xf numFmtId="0" fontId="1" fillId="10" borderId="4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0" fillId="10" borderId="48" xfId="0" applyFont="1" applyFill="1" applyBorder="1" applyAlignment="1">
      <alignment horizontal="center" vertical="center"/>
    </xf>
    <xf numFmtId="170" fontId="20" fillId="10" borderId="48" xfId="0" applyNumberFormat="1" applyFont="1" applyFill="1" applyBorder="1" applyAlignment="1">
      <alignment horizontal="center" vertical="center"/>
    </xf>
    <xf numFmtId="0" fontId="52" fillId="10" borderId="48" xfId="0" applyFont="1" applyFill="1" applyBorder="1" applyAlignment="1">
      <alignment horizontal="center" vertical="center"/>
    </xf>
    <xf numFmtId="0" fontId="52" fillId="10" borderId="49" xfId="0" applyFont="1" applyFill="1" applyBorder="1" applyAlignment="1">
      <alignment horizontal="center" vertical="center"/>
    </xf>
    <xf numFmtId="0" fontId="1" fillId="10" borderId="50" xfId="0" applyFont="1" applyFill="1" applyBorder="1" applyAlignment="1">
      <alignment horizontal="center" vertical="center"/>
    </xf>
    <xf numFmtId="0" fontId="51" fillId="10" borderId="50" xfId="0" applyFont="1" applyFill="1" applyBorder="1" applyAlignment="1">
      <alignment horizontal="center" vertical="center"/>
    </xf>
    <xf numFmtId="0" fontId="1" fillId="10" borderId="47" xfId="0" applyFont="1" applyFill="1" applyBorder="1" applyAlignment="1">
      <alignment horizontal="center" vertical="center"/>
    </xf>
    <xf numFmtId="0" fontId="1" fillId="10" borderId="51" xfId="0" applyFont="1" applyFill="1" applyBorder="1" applyAlignment="1">
      <alignment horizontal="center" vertical="center"/>
    </xf>
    <xf numFmtId="0" fontId="51" fillId="2" borderId="52" xfId="0" applyFont="1" applyFill="1" applyBorder="1" applyAlignment="1">
      <alignment horizontal="center" vertical="center"/>
    </xf>
    <xf numFmtId="0" fontId="51" fillId="2" borderId="30" xfId="0" applyFont="1" applyFill="1" applyBorder="1" applyAlignment="1">
      <alignment horizontal="center" vertical="center"/>
    </xf>
    <xf numFmtId="0" fontId="1" fillId="10" borderId="49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51" fillId="10" borderId="48" xfId="0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0" fontId="5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164" fontId="1" fillId="11" borderId="14" xfId="0" applyNumberFormat="1" applyFont="1" applyFill="1" applyBorder="1" applyAlignment="1">
      <alignment horizontal="center" vertical="center"/>
    </xf>
    <xf numFmtId="0" fontId="51" fillId="2" borderId="46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10" borderId="48" xfId="0" applyFont="1" applyFill="1" applyBorder="1" applyAlignment="1">
      <alignment horizontal="center" vertical="center"/>
    </xf>
    <xf numFmtId="0" fontId="51" fillId="10" borderId="49" xfId="0" applyFont="1" applyFill="1" applyBorder="1" applyAlignment="1">
      <alignment horizontal="center" vertical="center"/>
    </xf>
    <xf numFmtId="0" fontId="51" fillId="3" borderId="49" xfId="0" applyFont="1" applyFill="1" applyBorder="1" applyAlignment="1">
      <alignment horizontal="center" vertical="center"/>
    </xf>
    <xf numFmtId="0" fontId="51" fillId="3" borderId="48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164" fontId="1" fillId="12" borderId="8" xfId="0" applyNumberFormat="1" applyFont="1" applyFill="1" applyBorder="1" applyAlignment="1">
      <alignment horizontal="center" vertical="center"/>
    </xf>
    <xf numFmtId="0" fontId="51" fillId="2" borderId="49" xfId="0" applyFont="1" applyFill="1" applyBorder="1" applyAlignment="1">
      <alignment horizontal="center" vertical="center"/>
    </xf>
    <xf numFmtId="171" fontId="1" fillId="12" borderId="56" xfId="0" applyNumberFormat="1" applyFont="1" applyFill="1" applyBorder="1" applyAlignment="1">
      <alignment horizontal="center" vertical="center"/>
    </xf>
    <xf numFmtId="49" fontId="1" fillId="3" borderId="48" xfId="0" applyNumberFormat="1" applyFont="1" applyFill="1" applyBorder="1" applyAlignment="1">
      <alignment horizontal="center" vertical="center"/>
    </xf>
    <xf numFmtId="0" fontId="51" fillId="0" borderId="49" xfId="0" applyFont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171" fontId="1" fillId="0" borderId="56" xfId="0" applyNumberFormat="1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171" fontId="1" fillId="3" borderId="56" xfId="0" applyNumberFormat="1" applyFont="1" applyFill="1" applyBorder="1" applyAlignment="1">
      <alignment horizontal="center" vertical="center"/>
    </xf>
    <xf numFmtId="0" fontId="51" fillId="0" borderId="57" xfId="0" applyFont="1" applyFill="1" applyBorder="1" applyAlignment="1">
      <alignment horizontal="center" vertical="center"/>
    </xf>
    <xf numFmtId="0" fontId="51" fillId="0" borderId="58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164" fontId="1" fillId="0" borderId="60" xfId="0" applyNumberFormat="1" applyFont="1" applyFill="1" applyBorder="1" applyAlignment="1">
      <alignment horizontal="center" vertical="center"/>
    </xf>
    <xf numFmtId="0" fontId="51" fillId="2" borderId="57" xfId="0" applyFont="1" applyFill="1" applyBorder="1" applyAlignment="1">
      <alignment horizontal="center" vertical="center"/>
    </xf>
    <xf numFmtId="171" fontId="1" fillId="0" borderId="59" xfId="0" applyNumberFormat="1" applyFont="1" applyFill="1" applyBorder="1" applyAlignment="1">
      <alignment horizontal="center" vertical="center"/>
    </xf>
    <xf numFmtId="49" fontId="1" fillId="0" borderId="58" xfId="0" applyNumberFormat="1" applyFont="1" applyFill="1" applyBorder="1" applyAlignment="1">
      <alignment horizontal="center" vertical="center"/>
    </xf>
    <xf numFmtId="0" fontId="52" fillId="10" borderId="61" xfId="0" applyFont="1" applyFill="1" applyBorder="1" applyAlignment="1">
      <alignment horizontal="center" vertical="center"/>
    </xf>
    <xf numFmtId="0" fontId="52" fillId="10" borderId="62" xfId="0" applyFont="1" applyFill="1" applyBorder="1" applyAlignment="1">
      <alignment horizontal="center" vertical="center"/>
    </xf>
    <xf numFmtId="0" fontId="52" fillId="10" borderId="63" xfId="0" applyFont="1" applyFill="1" applyBorder="1" applyAlignment="1">
      <alignment horizontal="center" vertical="center"/>
    </xf>
    <xf numFmtId="0" fontId="1" fillId="10" borderId="62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1" fillId="10" borderId="64" xfId="0" applyFont="1" applyFill="1" applyBorder="1" applyAlignment="1">
      <alignment horizontal="center" vertical="center"/>
    </xf>
    <xf numFmtId="0" fontId="51" fillId="10" borderId="62" xfId="0" applyFont="1" applyFill="1" applyBorder="1" applyAlignment="1">
      <alignment horizontal="center" vertical="center"/>
    </xf>
    <xf numFmtId="0" fontId="34" fillId="10" borderId="42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52" fillId="10" borderId="55" xfId="0" applyFont="1" applyFill="1" applyBorder="1" applyAlignment="1">
      <alignment horizontal="center" vertical="center"/>
    </xf>
    <xf numFmtId="0" fontId="51" fillId="10" borderId="51" xfId="0" applyFont="1" applyFill="1" applyBorder="1" applyAlignment="1">
      <alignment horizontal="center" vertical="center"/>
    </xf>
    <xf numFmtId="0" fontId="52" fillId="10" borderId="56" xfId="0" applyFont="1" applyFill="1" applyBorder="1" applyAlignment="1">
      <alignment horizontal="center" vertical="center"/>
    </xf>
    <xf numFmtId="0" fontId="51" fillId="10" borderId="21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52" fillId="10" borderId="64" xfId="0" applyFont="1" applyFill="1" applyBorder="1" applyAlignment="1">
      <alignment horizontal="center" vertical="center"/>
    </xf>
    <xf numFmtId="0" fontId="52" fillId="10" borderId="65" xfId="0" applyFont="1" applyFill="1" applyBorder="1" applyAlignment="1">
      <alignment horizontal="center" vertical="center"/>
    </xf>
    <xf numFmtId="0" fontId="52" fillId="10" borderId="50" xfId="0" applyFont="1" applyFill="1" applyBorder="1" applyAlignment="1">
      <alignment horizontal="center" vertical="center"/>
    </xf>
    <xf numFmtId="0" fontId="52" fillId="10" borderId="51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0" fillId="10" borderId="36" xfId="0" applyFont="1" applyFill="1" applyBorder="1" applyAlignment="1">
      <alignment horizontal="center" vertical="center"/>
    </xf>
    <xf numFmtId="170" fontId="20" fillId="10" borderId="58" xfId="0" applyNumberFormat="1" applyFont="1" applyFill="1" applyBorder="1" applyAlignment="1">
      <alignment horizontal="center" vertical="center"/>
    </xf>
    <xf numFmtId="0" fontId="52" fillId="10" borderId="59" xfId="0" applyFont="1" applyFill="1" applyBorder="1" applyAlignment="1">
      <alignment horizontal="center" vertical="center"/>
    </xf>
    <xf numFmtId="0" fontId="52" fillId="10" borderId="58" xfId="0" applyFont="1" applyFill="1" applyBorder="1" applyAlignment="1">
      <alignment horizontal="center" vertical="center"/>
    </xf>
    <xf numFmtId="0" fontId="51" fillId="10" borderId="64" xfId="0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/>
    </xf>
    <xf numFmtId="170" fontId="20" fillId="3" borderId="14" xfId="0" applyNumberFormat="1" applyFont="1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20" fillId="3" borderId="67" xfId="0" applyFont="1" applyFill="1" applyBorder="1" applyAlignment="1">
      <alignment horizontal="center" vertical="center"/>
    </xf>
    <xf numFmtId="170" fontId="20" fillId="3" borderId="8" xfId="0" applyNumberFormat="1" applyFont="1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20" fillId="3" borderId="37" xfId="0" applyFont="1" applyFill="1" applyBorder="1" applyAlignment="1">
      <alignment horizontal="center" vertical="center"/>
    </xf>
    <xf numFmtId="170" fontId="20" fillId="3" borderId="69" xfId="0" applyNumberFormat="1" applyFont="1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70" fontId="2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/>
    <xf numFmtId="14" fontId="5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5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3" borderId="6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70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wrapText="1"/>
    </xf>
    <xf numFmtId="0" fontId="3" fillId="10" borderId="41" xfId="0" applyFont="1" applyFill="1" applyBorder="1" applyAlignment="1">
      <alignment horizontal="center" vertical="center"/>
    </xf>
    <xf numFmtId="0" fontId="3" fillId="10" borderId="43" xfId="0" applyFont="1" applyFill="1" applyBorder="1" applyAlignment="1">
      <alignment horizontal="center" vertical="center"/>
    </xf>
    <xf numFmtId="0" fontId="3" fillId="10" borderId="44" xfId="0" applyFont="1" applyFill="1" applyBorder="1" applyAlignment="1">
      <alignment horizontal="center" vertical="center"/>
    </xf>
    <xf numFmtId="0" fontId="1" fillId="10" borderId="41" xfId="0" applyFont="1" applyFill="1" applyBorder="1" applyAlignment="1">
      <alignment horizontal="center" vertical="center"/>
    </xf>
    <xf numFmtId="0" fontId="1" fillId="10" borderId="43" xfId="0" applyFont="1" applyFill="1" applyBorder="1" applyAlignment="1">
      <alignment horizontal="center" vertical="center"/>
    </xf>
    <xf numFmtId="0" fontId="1" fillId="10" borderId="44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wrapText="1"/>
    </xf>
    <xf numFmtId="0" fontId="48" fillId="0" borderId="29" xfId="0" applyFont="1" applyBorder="1" applyAlignment="1">
      <alignment horizontal="center" wrapText="1"/>
    </xf>
    <xf numFmtId="0" fontId="53" fillId="0" borderId="0" xfId="0" applyFont="1" applyFill="1" applyBorder="1" applyAlignment="1">
      <alignment horizontal="center" vertical="center"/>
    </xf>
    <xf numFmtId="0" fontId="14" fillId="0" borderId="0" xfId="5" applyFont="1" applyFill="1" applyBorder="1" applyAlignment="1" applyProtection="1">
      <alignment horizontal="center" vertical="center"/>
    </xf>
    <xf numFmtId="0" fontId="29" fillId="0" borderId="16" xfId="2" applyFont="1" applyBorder="1" applyAlignment="1">
      <alignment horizontal="center" vertical="center"/>
    </xf>
    <xf numFmtId="0" fontId="29" fillId="0" borderId="0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0" xfId="1" applyFont="1" applyFill="1" applyAlignment="1" applyProtection="1">
      <alignment horizontal="center" vertical="center"/>
    </xf>
    <xf numFmtId="0" fontId="20" fillId="0" borderId="16" xfId="2" applyFont="1" applyBorder="1" applyAlignment="1">
      <alignment horizontal="center" vertical="center"/>
    </xf>
    <xf numFmtId="0" fontId="14" fillId="0" borderId="0" xfId="5" applyFont="1" applyFill="1" applyAlignment="1" applyProtection="1">
      <alignment horizontal="center" vertical="center"/>
    </xf>
    <xf numFmtId="0" fontId="8" fillId="0" borderId="0" xfId="2" applyFont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0" fillId="0" borderId="16" xfId="5" applyFont="1" applyFill="1" applyBorder="1" applyAlignment="1" applyProtection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22" fillId="0" borderId="16" xfId="2" applyFont="1" applyBorder="1" applyAlignment="1">
      <alignment horizontal="center" vertical="center"/>
    </xf>
    <xf numFmtId="0" fontId="20" fillId="0" borderId="16" xfId="2" applyFont="1" applyFill="1" applyBorder="1" applyAlignment="1">
      <alignment horizontal="center" vertical="center"/>
    </xf>
  </cellXfs>
  <cellStyles count="9">
    <cellStyle name="Normal" xfId="0" builtinId="0"/>
    <cellStyle name="Normal 2" xfId="2"/>
    <cellStyle name="Normal 3" xfId="1"/>
    <cellStyle name="Normal 4" xfId="5"/>
    <cellStyle name="Normal 4 2" xfId="6"/>
    <cellStyle name="Normal 5" xfId="7"/>
    <cellStyle name="Normal 5 2" xfId="8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2"/>
  <sheetViews>
    <sheetView zoomScale="130" zoomScaleNormal="130" workbookViewId="0">
      <selection activeCell="U20" sqref="U20"/>
    </sheetView>
  </sheetViews>
  <sheetFormatPr defaultRowHeight="15" x14ac:dyDescent="0.25"/>
  <cols>
    <col min="1" max="1" width="1.85546875" style="142" customWidth="1"/>
    <col min="2" max="2" width="3.85546875" style="142" hidden="1" customWidth="1"/>
    <col min="3" max="3" width="7.42578125" style="142" hidden="1" customWidth="1"/>
    <col min="4" max="7" width="9.140625" style="142" hidden="1" customWidth="1"/>
    <col min="8" max="8" width="8" style="142" hidden="1" customWidth="1"/>
    <col min="9" max="13" width="9.140625" style="142" hidden="1" customWidth="1"/>
    <col min="14" max="14" width="1" style="142" customWidth="1"/>
    <col min="15" max="15" width="12.28515625" style="142" bestFit="1" customWidth="1"/>
    <col min="16" max="16" width="25.42578125" style="142" customWidth="1"/>
    <col min="17" max="20" width="6" style="142" customWidth="1"/>
    <col min="21" max="21" width="8.42578125" style="142" bestFit="1" customWidth="1"/>
    <col min="22" max="22" width="6.140625" style="142" customWidth="1"/>
    <col min="23" max="23" width="10.7109375" style="142" bestFit="1" customWidth="1"/>
    <col min="24" max="24" width="7.28515625" style="142" bestFit="1" customWidth="1"/>
    <col min="25" max="25" width="6.5703125" style="142" customWidth="1"/>
    <col min="26" max="16384" width="9.140625" style="142"/>
  </cols>
  <sheetData>
    <row r="1" spans="2:25" ht="15.75" thickBot="1" x14ac:dyDescent="0.3"/>
    <row r="2" spans="2:25" ht="17.25" customHeight="1" thickBot="1" x14ac:dyDescent="0.3">
      <c r="B2" s="334"/>
      <c r="C2" s="335"/>
      <c r="D2" s="338" t="s">
        <v>201</v>
      </c>
      <c r="E2" s="339"/>
      <c r="F2" s="340" t="s">
        <v>202</v>
      </c>
      <c r="G2" s="339"/>
      <c r="H2" s="341" t="s">
        <v>203</v>
      </c>
      <c r="O2" s="343" t="s">
        <v>204</v>
      </c>
      <c r="P2" s="343"/>
      <c r="Q2" s="343"/>
      <c r="R2" s="343"/>
      <c r="S2" s="343"/>
      <c r="T2" s="343"/>
      <c r="U2" s="343"/>
      <c r="V2" s="343"/>
      <c r="W2" s="343"/>
      <c r="X2" s="343"/>
      <c r="Y2" s="343"/>
    </row>
    <row r="3" spans="2:25" ht="17.25" customHeight="1" thickBot="1" x14ac:dyDescent="0.3">
      <c r="B3" s="336"/>
      <c r="C3" s="337"/>
      <c r="D3" s="203" t="s">
        <v>205</v>
      </c>
      <c r="E3" s="204" t="s">
        <v>206</v>
      </c>
      <c r="F3" s="205" t="s">
        <v>205</v>
      </c>
      <c r="G3" s="204" t="s">
        <v>206</v>
      </c>
      <c r="H3" s="342"/>
      <c r="I3" s="206" t="s">
        <v>10</v>
      </c>
      <c r="J3" s="207" t="s">
        <v>11</v>
      </c>
      <c r="K3" s="208" t="s">
        <v>12</v>
      </c>
      <c r="L3" s="207" t="s">
        <v>8</v>
      </c>
      <c r="M3" s="209" t="s">
        <v>9</v>
      </c>
      <c r="N3" s="210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</row>
    <row r="4" spans="2:25" ht="19.5" thickBot="1" x14ac:dyDescent="0.3">
      <c r="B4" s="211">
        <v>1</v>
      </c>
      <c r="C4" s="212">
        <v>42112</v>
      </c>
      <c r="D4" s="213" t="s">
        <v>8</v>
      </c>
      <c r="E4" s="214" t="s">
        <v>9</v>
      </c>
      <c r="F4" s="213" t="s">
        <v>10</v>
      </c>
      <c r="G4" s="214" t="s">
        <v>11</v>
      </c>
      <c r="H4" s="214" t="s">
        <v>207</v>
      </c>
      <c r="I4" s="215" t="s">
        <v>0</v>
      </c>
      <c r="J4" s="215" t="s">
        <v>1</v>
      </c>
      <c r="K4" s="216" t="s">
        <v>208</v>
      </c>
      <c r="L4" s="217" t="s">
        <v>0</v>
      </c>
      <c r="M4" s="215" t="s">
        <v>1</v>
      </c>
      <c r="N4" s="218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</row>
    <row r="5" spans="2:25" ht="19.5" thickBot="1" x14ac:dyDescent="0.3">
      <c r="B5" s="219">
        <v>2</v>
      </c>
      <c r="C5" s="220">
        <v>42119</v>
      </c>
      <c r="D5" s="221" t="s">
        <v>12</v>
      </c>
      <c r="E5" s="222" t="s">
        <v>8</v>
      </c>
      <c r="F5" s="221" t="s">
        <v>9</v>
      </c>
      <c r="G5" s="222" t="s">
        <v>10</v>
      </c>
      <c r="H5" s="222" t="s">
        <v>209</v>
      </c>
      <c r="I5" s="223" t="s">
        <v>1</v>
      </c>
      <c r="J5" s="224" t="s">
        <v>208</v>
      </c>
      <c r="K5" s="225" t="s">
        <v>1</v>
      </c>
      <c r="L5" s="226" t="s">
        <v>0</v>
      </c>
      <c r="M5" s="223" t="s">
        <v>0</v>
      </c>
      <c r="N5" s="218"/>
      <c r="O5" s="207" t="s">
        <v>210</v>
      </c>
      <c r="P5" s="206" t="s">
        <v>138</v>
      </c>
      <c r="Q5" s="207" t="s">
        <v>3</v>
      </c>
      <c r="R5" s="208" t="s">
        <v>0</v>
      </c>
      <c r="S5" s="206" t="s">
        <v>1</v>
      </c>
      <c r="T5" s="207" t="s">
        <v>211</v>
      </c>
      <c r="U5" s="207" t="s">
        <v>212</v>
      </c>
      <c r="V5" s="227" t="s">
        <v>213</v>
      </c>
      <c r="W5" s="228" t="s">
        <v>214</v>
      </c>
      <c r="X5" s="207" t="s">
        <v>215</v>
      </c>
      <c r="Y5" s="207" t="s">
        <v>216</v>
      </c>
    </row>
    <row r="6" spans="2:25" ht="18.75" x14ac:dyDescent="0.25">
      <c r="B6" s="219">
        <v>3</v>
      </c>
      <c r="C6" s="220">
        <v>42126</v>
      </c>
      <c r="D6" s="221" t="s">
        <v>10</v>
      </c>
      <c r="E6" s="222" t="s">
        <v>12</v>
      </c>
      <c r="F6" s="221" t="s">
        <v>11</v>
      </c>
      <c r="G6" s="222" t="s">
        <v>9</v>
      </c>
      <c r="H6" s="222" t="s">
        <v>8</v>
      </c>
      <c r="I6" s="229" t="s">
        <v>1</v>
      </c>
      <c r="J6" s="229" t="s">
        <v>1</v>
      </c>
      <c r="K6" s="230" t="s">
        <v>0</v>
      </c>
      <c r="L6" s="231" t="s">
        <v>208</v>
      </c>
      <c r="M6" s="229" t="s">
        <v>0</v>
      </c>
      <c r="N6" s="218"/>
      <c r="O6" s="232">
        <v>1</v>
      </c>
      <c r="P6" s="233" t="s">
        <v>6</v>
      </c>
      <c r="Q6" s="234">
        <f>+R6+S6+T6</f>
        <v>20</v>
      </c>
      <c r="R6" s="235">
        <v>18</v>
      </c>
      <c r="S6" s="236">
        <v>2</v>
      </c>
      <c r="T6" s="234">
        <v>0</v>
      </c>
      <c r="U6" s="237">
        <f>(R6+(T6*0.5))/Q6</f>
        <v>0.9</v>
      </c>
      <c r="V6" s="238">
        <f>+(R6*3)+(T6*1)</f>
        <v>54</v>
      </c>
      <c r="W6" s="239" t="s">
        <v>208</v>
      </c>
      <c r="X6" s="240" t="s">
        <v>217</v>
      </c>
      <c r="Y6" s="241" t="s">
        <v>218</v>
      </c>
    </row>
    <row r="7" spans="2:25" ht="18.75" x14ac:dyDescent="0.25">
      <c r="B7" s="219">
        <v>4</v>
      </c>
      <c r="C7" s="220">
        <v>42133</v>
      </c>
      <c r="D7" s="221" t="s">
        <v>12</v>
      </c>
      <c r="E7" s="222" t="s">
        <v>11</v>
      </c>
      <c r="F7" s="221" t="s">
        <v>8</v>
      </c>
      <c r="G7" s="222" t="s">
        <v>10</v>
      </c>
      <c r="H7" s="222" t="s">
        <v>9</v>
      </c>
      <c r="I7" s="229" t="s">
        <v>0</v>
      </c>
      <c r="J7" s="229" t="s">
        <v>0</v>
      </c>
      <c r="K7" s="230" t="s">
        <v>1</v>
      </c>
      <c r="L7" s="242" t="s">
        <v>1</v>
      </c>
      <c r="M7" s="243" t="s">
        <v>208</v>
      </c>
      <c r="N7" s="210"/>
      <c r="O7" s="244">
        <v>2</v>
      </c>
      <c r="P7" s="245" t="s">
        <v>7</v>
      </c>
      <c r="Q7" s="246">
        <f t="shared" ref="Q7:Q9" si="0">+R7+S7+T7</f>
        <v>20</v>
      </c>
      <c r="R7" s="247">
        <v>9</v>
      </c>
      <c r="S7" s="248">
        <v>10</v>
      </c>
      <c r="T7" s="246">
        <v>1</v>
      </c>
      <c r="U7" s="249">
        <f t="shared" ref="U7:U9" si="1">(R7+(T7*0.5))/Q7</f>
        <v>0.47499999999999998</v>
      </c>
      <c r="V7" s="250">
        <f t="shared" ref="V7:V9" si="2">+(R7*3)+(T7*1)</f>
        <v>28</v>
      </c>
      <c r="W7" s="251">
        <f>((R6-R7)+(S7-S6))/2</f>
        <v>8.5</v>
      </c>
      <c r="X7" s="252" t="s">
        <v>219</v>
      </c>
      <c r="Y7" s="246" t="s">
        <v>220</v>
      </c>
    </row>
    <row r="8" spans="2:25" ht="18.75" x14ac:dyDescent="0.25">
      <c r="B8" s="219">
        <v>5</v>
      </c>
      <c r="C8" s="220">
        <v>42140</v>
      </c>
      <c r="D8" s="221" t="s">
        <v>11</v>
      </c>
      <c r="E8" s="222" t="s">
        <v>8</v>
      </c>
      <c r="F8" s="221" t="s">
        <v>9</v>
      </c>
      <c r="G8" s="222" t="s">
        <v>12</v>
      </c>
      <c r="H8" s="222" t="s">
        <v>10</v>
      </c>
      <c r="I8" s="243" t="s">
        <v>208</v>
      </c>
      <c r="J8" s="229" t="s">
        <v>0</v>
      </c>
      <c r="K8" s="230" t="s">
        <v>1</v>
      </c>
      <c r="L8" s="242" t="s">
        <v>1</v>
      </c>
      <c r="M8" s="229" t="s">
        <v>0</v>
      </c>
      <c r="N8" s="218"/>
      <c r="O8" s="253">
        <v>3</v>
      </c>
      <c r="P8" s="254" t="s">
        <v>5</v>
      </c>
      <c r="Q8" s="255">
        <f t="shared" si="0"/>
        <v>20</v>
      </c>
      <c r="R8" s="256">
        <v>8</v>
      </c>
      <c r="S8" s="257">
        <v>12</v>
      </c>
      <c r="T8" s="255">
        <v>0</v>
      </c>
      <c r="U8" s="237">
        <f t="shared" si="1"/>
        <v>0.4</v>
      </c>
      <c r="V8" s="250">
        <f t="shared" si="2"/>
        <v>24</v>
      </c>
      <c r="W8" s="258">
        <f>((R6-R8)+(S8-S6))/2</f>
        <v>10</v>
      </c>
      <c r="X8" s="259" t="s">
        <v>221</v>
      </c>
      <c r="Y8" s="255" t="s">
        <v>222</v>
      </c>
    </row>
    <row r="9" spans="2:25" ht="18.75" x14ac:dyDescent="0.25">
      <c r="B9" s="219">
        <v>6</v>
      </c>
      <c r="C9" s="220">
        <v>42147</v>
      </c>
      <c r="D9" s="221" t="s">
        <v>8</v>
      </c>
      <c r="E9" s="222" t="s">
        <v>9</v>
      </c>
      <c r="F9" s="221" t="s">
        <v>10</v>
      </c>
      <c r="G9" s="222" t="s">
        <v>11</v>
      </c>
      <c r="H9" s="222" t="s">
        <v>12</v>
      </c>
      <c r="I9" s="229" t="s">
        <v>1</v>
      </c>
      <c r="J9" s="229" t="s">
        <v>0</v>
      </c>
      <c r="K9" s="243" t="s">
        <v>208</v>
      </c>
      <c r="L9" s="242" t="s">
        <v>1</v>
      </c>
      <c r="M9" s="229" t="s">
        <v>0</v>
      </c>
      <c r="N9" s="218"/>
      <c r="O9" s="244">
        <v>4</v>
      </c>
      <c r="P9" s="245" t="s">
        <v>223</v>
      </c>
      <c r="Q9" s="246">
        <f t="shared" si="0"/>
        <v>20</v>
      </c>
      <c r="R9" s="260">
        <v>8</v>
      </c>
      <c r="S9" s="248">
        <v>12</v>
      </c>
      <c r="T9" s="246">
        <v>0</v>
      </c>
      <c r="U9" s="249">
        <f t="shared" si="1"/>
        <v>0.4</v>
      </c>
      <c r="V9" s="250">
        <f t="shared" si="2"/>
        <v>24</v>
      </c>
      <c r="W9" s="261">
        <f>((R6-R9)+(S9-S6))/2</f>
        <v>10</v>
      </c>
      <c r="X9" s="252" t="s">
        <v>219</v>
      </c>
      <c r="Y9" s="246" t="s">
        <v>224</v>
      </c>
    </row>
    <row r="10" spans="2:25" ht="19.5" thickBot="1" x14ac:dyDescent="0.3">
      <c r="B10" s="219">
        <v>7</v>
      </c>
      <c r="C10" s="220">
        <v>42154</v>
      </c>
      <c r="D10" s="221" t="s">
        <v>9</v>
      </c>
      <c r="E10" s="222" t="s">
        <v>10</v>
      </c>
      <c r="F10" s="221" t="s">
        <v>12</v>
      </c>
      <c r="G10" s="222" t="s">
        <v>8</v>
      </c>
      <c r="H10" s="222" t="s">
        <v>11</v>
      </c>
      <c r="I10" s="229" t="s">
        <v>1</v>
      </c>
      <c r="J10" s="243" t="s">
        <v>208</v>
      </c>
      <c r="K10" s="230" t="s">
        <v>1</v>
      </c>
      <c r="L10" s="242" t="s">
        <v>0</v>
      </c>
      <c r="M10" s="229" t="s">
        <v>0</v>
      </c>
      <c r="N10" s="218"/>
      <c r="O10" s="262">
        <v>5</v>
      </c>
      <c r="P10" s="263" t="s">
        <v>4</v>
      </c>
      <c r="Q10" s="264">
        <f>+R10+S10+T10</f>
        <v>20</v>
      </c>
      <c r="R10" s="265">
        <v>6</v>
      </c>
      <c r="S10" s="266">
        <v>13</v>
      </c>
      <c r="T10" s="264">
        <v>1</v>
      </c>
      <c r="U10" s="267">
        <f>(R10+(T10*0.5))/Q10</f>
        <v>0.32500000000000001</v>
      </c>
      <c r="V10" s="268">
        <f>+(R10*3)+(T10*1)</f>
        <v>19</v>
      </c>
      <c r="W10" s="269">
        <f>((R6-R10)+(S10-S6))/2</f>
        <v>11.5</v>
      </c>
      <c r="X10" s="270" t="s">
        <v>225</v>
      </c>
      <c r="Y10" s="264" t="s">
        <v>215</v>
      </c>
    </row>
    <row r="11" spans="2:25" ht="18.75" x14ac:dyDescent="0.25">
      <c r="B11" s="219">
        <v>8</v>
      </c>
      <c r="C11" s="220">
        <v>42161</v>
      </c>
      <c r="D11" s="221" t="s">
        <v>10</v>
      </c>
      <c r="E11" s="222" t="s">
        <v>12</v>
      </c>
      <c r="F11" s="221" t="s">
        <v>11</v>
      </c>
      <c r="G11" s="222" t="s">
        <v>9</v>
      </c>
      <c r="H11" s="222" t="s">
        <v>8</v>
      </c>
      <c r="I11" s="229" t="s">
        <v>0</v>
      </c>
      <c r="J11" s="229" t="s">
        <v>0</v>
      </c>
      <c r="K11" s="230" t="s">
        <v>1</v>
      </c>
      <c r="L11" s="231" t="s">
        <v>208</v>
      </c>
      <c r="M11" s="229" t="s">
        <v>1</v>
      </c>
      <c r="N11" s="218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</row>
    <row r="12" spans="2:25" ht="19.5" thickBot="1" x14ac:dyDescent="0.3">
      <c r="B12" s="219">
        <v>9</v>
      </c>
      <c r="C12" s="220">
        <v>42168</v>
      </c>
      <c r="D12" s="271" t="s">
        <v>12</v>
      </c>
      <c r="E12" s="272" t="s">
        <v>11</v>
      </c>
      <c r="F12" s="271" t="s">
        <v>8</v>
      </c>
      <c r="G12" s="272" t="s">
        <v>10</v>
      </c>
      <c r="H12" s="273" t="s">
        <v>9</v>
      </c>
      <c r="I12" s="274" t="s">
        <v>1</v>
      </c>
      <c r="J12" s="274" t="s">
        <v>0</v>
      </c>
      <c r="K12" s="275" t="s">
        <v>1</v>
      </c>
      <c r="L12" s="276" t="s">
        <v>0</v>
      </c>
      <c r="M12" s="277" t="s">
        <v>208</v>
      </c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</row>
    <row r="13" spans="2:25" ht="19.5" thickBot="1" x14ac:dyDescent="0.3">
      <c r="B13" s="219">
        <v>10</v>
      </c>
      <c r="C13" s="220">
        <v>42175</v>
      </c>
      <c r="D13" s="325" t="s">
        <v>226</v>
      </c>
      <c r="E13" s="326"/>
      <c r="F13" s="326"/>
      <c r="G13" s="327"/>
      <c r="H13" s="278" t="s">
        <v>227</v>
      </c>
      <c r="I13" s="328" t="s">
        <v>228</v>
      </c>
      <c r="J13" s="329"/>
      <c r="K13" s="329"/>
      <c r="L13" s="329"/>
      <c r="M13" s="330"/>
      <c r="N13" s="218"/>
      <c r="O13" s="210"/>
      <c r="P13" s="210"/>
      <c r="Q13" s="218"/>
      <c r="R13" s="218"/>
      <c r="S13" s="218"/>
      <c r="T13" s="218"/>
      <c r="U13" s="279"/>
      <c r="V13" s="210"/>
      <c r="W13" s="280"/>
      <c r="X13" s="281"/>
      <c r="Y13" s="218"/>
    </row>
    <row r="14" spans="2:25" ht="18.75" x14ac:dyDescent="0.25">
      <c r="B14" s="219">
        <v>11</v>
      </c>
      <c r="C14" s="220">
        <v>42182</v>
      </c>
      <c r="D14" s="214" t="s">
        <v>11</v>
      </c>
      <c r="E14" s="214" t="s">
        <v>8</v>
      </c>
      <c r="F14" s="213" t="s">
        <v>9</v>
      </c>
      <c r="G14" s="214" t="s">
        <v>12</v>
      </c>
      <c r="H14" s="282" t="s">
        <v>10</v>
      </c>
      <c r="I14" s="283" t="s">
        <v>208</v>
      </c>
      <c r="J14" s="215" t="s">
        <v>0</v>
      </c>
      <c r="K14" s="242" t="s">
        <v>1</v>
      </c>
      <c r="L14" s="242" t="s">
        <v>1</v>
      </c>
      <c r="M14" s="215" t="s">
        <v>0</v>
      </c>
      <c r="N14" s="218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</row>
    <row r="15" spans="2:25" ht="18.75" x14ac:dyDescent="0.25">
      <c r="B15" s="219">
        <v>12</v>
      </c>
      <c r="C15" s="220">
        <v>42189</v>
      </c>
      <c r="D15" s="222" t="s">
        <v>11</v>
      </c>
      <c r="E15" s="222" t="s">
        <v>10</v>
      </c>
      <c r="F15" s="221" t="s">
        <v>9</v>
      </c>
      <c r="G15" s="222" t="s">
        <v>8</v>
      </c>
      <c r="H15" s="284" t="s">
        <v>12</v>
      </c>
      <c r="I15" s="242" t="s">
        <v>1</v>
      </c>
      <c r="J15" s="229" t="s">
        <v>0</v>
      </c>
      <c r="K15" s="285" t="s">
        <v>208</v>
      </c>
      <c r="L15" s="242" t="s">
        <v>1</v>
      </c>
      <c r="M15" s="229" t="s">
        <v>0</v>
      </c>
      <c r="N15" s="218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</row>
    <row r="16" spans="2:25" ht="18.75" x14ac:dyDescent="0.25">
      <c r="B16" s="219">
        <v>13</v>
      </c>
      <c r="C16" s="220">
        <v>42196</v>
      </c>
      <c r="D16" s="222" t="s">
        <v>10</v>
      </c>
      <c r="E16" s="222" t="s">
        <v>9</v>
      </c>
      <c r="F16" s="221" t="s">
        <v>8</v>
      </c>
      <c r="G16" s="222" t="s">
        <v>12</v>
      </c>
      <c r="H16" s="284" t="s">
        <v>11</v>
      </c>
      <c r="I16" s="242" t="s">
        <v>1</v>
      </c>
      <c r="J16" s="243" t="s">
        <v>208</v>
      </c>
      <c r="K16" s="230" t="s">
        <v>0</v>
      </c>
      <c r="L16" s="242" t="s">
        <v>1</v>
      </c>
      <c r="M16" s="229" t="s">
        <v>0</v>
      </c>
      <c r="N16" s="218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</row>
    <row r="17" spans="2:25" ht="18.75" x14ac:dyDescent="0.25">
      <c r="B17" s="219">
        <v>14</v>
      </c>
      <c r="C17" s="220">
        <v>42203</v>
      </c>
      <c r="D17" s="222" t="s">
        <v>9</v>
      </c>
      <c r="E17" s="222" t="s">
        <v>11</v>
      </c>
      <c r="F17" s="221" t="s">
        <v>12</v>
      </c>
      <c r="G17" s="222" t="s">
        <v>10</v>
      </c>
      <c r="H17" s="284" t="s">
        <v>8</v>
      </c>
      <c r="I17" s="242" t="s">
        <v>0</v>
      </c>
      <c r="J17" s="229" t="s">
        <v>1</v>
      </c>
      <c r="K17" s="242" t="s">
        <v>1</v>
      </c>
      <c r="L17" s="231" t="s">
        <v>208</v>
      </c>
      <c r="M17" s="229" t="s">
        <v>0</v>
      </c>
      <c r="N17" s="218"/>
      <c r="O17" s="210"/>
      <c r="P17" s="210"/>
      <c r="Q17" s="218"/>
      <c r="R17" s="218"/>
      <c r="S17" s="218"/>
      <c r="T17" s="218"/>
      <c r="U17" s="279"/>
      <c r="V17" s="210"/>
      <c r="W17" s="280"/>
      <c r="X17" s="281"/>
      <c r="Y17" s="218"/>
    </row>
    <row r="18" spans="2:25" ht="18.75" x14ac:dyDescent="0.25">
      <c r="B18" s="219">
        <v>15</v>
      </c>
      <c r="C18" s="220">
        <v>42210</v>
      </c>
      <c r="D18" s="222" t="s">
        <v>8</v>
      </c>
      <c r="E18" s="222" t="s">
        <v>10</v>
      </c>
      <c r="F18" s="221" t="s">
        <v>12</v>
      </c>
      <c r="G18" s="222" t="s">
        <v>11</v>
      </c>
      <c r="H18" s="284" t="s">
        <v>9</v>
      </c>
      <c r="I18" s="242" t="s">
        <v>0</v>
      </c>
      <c r="J18" s="229" t="s">
        <v>1</v>
      </c>
      <c r="K18" s="230" t="s">
        <v>0</v>
      </c>
      <c r="L18" s="242" t="s">
        <v>1</v>
      </c>
      <c r="M18" s="243" t="s">
        <v>208</v>
      </c>
      <c r="N18" s="210"/>
      <c r="O18" s="210"/>
      <c r="P18" s="210"/>
      <c r="Q18" s="218"/>
      <c r="R18" s="218"/>
      <c r="S18" s="218"/>
      <c r="T18" s="218"/>
      <c r="U18" s="279"/>
      <c r="V18" s="210"/>
      <c r="W18" s="218"/>
      <c r="X18" s="218"/>
      <c r="Y18" s="218"/>
    </row>
    <row r="19" spans="2:25" ht="18.75" x14ac:dyDescent="0.25">
      <c r="B19" s="219">
        <v>16</v>
      </c>
      <c r="C19" s="220">
        <v>42217</v>
      </c>
      <c r="D19" s="222" t="s">
        <v>12</v>
      </c>
      <c r="E19" s="222" t="s">
        <v>9</v>
      </c>
      <c r="F19" s="221" t="s">
        <v>8</v>
      </c>
      <c r="G19" s="222" t="s">
        <v>11</v>
      </c>
      <c r="H19" s="284" t="s">
        <v>10</v>
      </c>
      <c r="I19" s="231" t="s">
        <v>208</v>
      </c>
      <c r="J19" s="229" t="s">
        <v>1</v>
      </c>
      <c r="K19" s="242" t="s">
        <v>1</v>
      </c>
      <c r="L19" s="242" t="s">
        <v>0</v>
      </c>
      <c r="M19" s="229" t="s">
        <v>0</v>
      </c>
      <c r="N19" s="218"/>
      <c r="O19" s="210"/>
      <c r="P19" s="210"/>
      <c r="Q19" s="218"/>
      <c r="R19" s="218"/>
      <c r="S19" s="218"/>
      <c r="T19" s="218"/>
      <c r="U19" s="279"/>
      <c r="V19" s="210"/>
      <c r="W19" s="286"/>
      <c r="X19" s="281"/>
      <c r="Y19" s="218"/>
    </row>
    <row r="20" spans="2:25" ht="18.75" x14ac:dyDescent="0.25">
      <c r="B20" s="219">
        <v>17</v>
      </c>
      <c r="C20" s="220">
        <v>42224</v>
      </c>
      <c r="D20" s="222" t="s">
        <v>9</v>
      </c>
      <c r="E20" s="222" t="s">
        <v>8</v>
      </c>
      <c r="F20" s="221" t="s">
        <v>11</v>
      </c>
      <c r="G20" s="222" t="s">
        <v>10</v>
      </c>
      <c r="H20" s="284" t="s">
        <v>12</v>
      </c>
      <c r="I20" s="229" t="s">
        <v>211</v>
      </c>
      <c r="J20" s="229" t="s">
        <v>211</v>
      </c>
      <c r="K20" s="285" t="s">
        <v>208</v>
      </c>
      <c r="L20" s="242" t="s">
        <v>1</v>
      </c>
      <c r="M20" s="229" t="s">
        <v>0</v>
      </c>
      <c r="N20" s="218"/>
      <c r="O20" s="210"/>
      <c r="P20" s="210"/>
      <c r="Q20" s="218"/>
      <c r="R20" s="218"/>
      <c r="S20" s="218"/>
      <c r="T20" s="218"/>
      <c r="U20" s="279"/>
      <c r="V20" s="210"/>
      <c r="W20" s="280"/>
      <c r="X20" s="281"/>
      <c r="Y20" s="218"/>
    </row>
    <row r="21" spans="2:25" ht="18.75" x14ac:dyDescent="0.25">
      <c r="B21" s="219">
        <v>18</v>
      </c>
      <c r="C21" s="220">
        <v>42231</v>
      </c>
      <c r="D21" s="222" t="s">
        <v>8</v>
      </c>
      <c r="E21" s="222" t="s">
        <v>11</v>
      </c>
      <c r="F21" s="221" t="s">
        <v>12</v>
      </c>
      <c r="G21" s="222" t="s">
        <v>9</v>
      </c>
      <c r="H21" s="284" t="s">
        <v>10</v>
      </c>
      <c r="I21" s="231" t="s">
        <v>208</v>
      </c>
      <c r="J21" s="229" t="s">
        <v>1</v>
      </c>
      <c r="K21" s="242" t="s">
        <v>1</v>
      </c>
      <c r="L21" s="242" t="s">
        <v>0</v>
      </c>
      <c r="M21" s="229" t="s">
        <v>0</v>
      </c>
      <c r="N21" s="218"/>
      <c r="O21" s="210"/>
      <c r="P21" s="210"/>
      <c r="Q21" s="218"/>
      <c r="R21" s="218"/>
      <c r="S21" s="218"/>
      <c r="T21" s="218"/>
      <c r="U21" s="279"/>
      <c r="V21" s="210"/>
      <c r="W21" s="286"/>
      <c r="X21" s="281"/>
      <c r="Y21" s="218"/>
    </row>
    <row r="22" spans="2:25" ht="19.5" thickBot="1" x14ac:dyDescent="0.3">
      <c r="B22" s="219">
        <v>19</v>
      </c>
      <c r="C22" s="220">
        <v>42238</v>
      </c>
      <c r="D22" s="272" t="s">
        <v>12</v>
      </c>
      <c r="E22" s="272" t="s">
        <v>10</v>
      </c>
      <c r="F22" s="287" t="s">
        <v>9</v>
      </c>
      <c r="G22" s="272" t="s">
        <v>11</v>
      </c>
      <c r="H22" s="288" t="s">
        <v>8</v>
      </c>
      <c r="I22" s="242" t="s">
        <v>1</v>
      </c>
      <c r="J22" s="242" t="s">
        <v>1</v>
      </c>
      <c r="K22" s="230" t="s">
        <v>0</v>
      </c>
      <c r="L22" s="231" t="s">
        <v>208</v>
      </c>
      <c r="M22" s="229" t="s">
        <v>0</v>
      </c>
      <c r="N22" s="218"/>
      <c r="O22" s="210"/>
      <c r="P22" s="210"/>
      <c r="Q22" s="218"/>
      <c r="R22" s="218"/>
      <c r="S22" s="218"/>
      <c r="T22" s="218"/>
      <c r="U22" s="279"/>
      <c r="V22" s="210"/>
      <c r="W22" s="286"/>
      <c r="X22" s="281"/>
      <c r="Y22" s="218"/>
    </row>
    <row r="23" spans="2:25" ht="18.75" x14ac:dyDescent="0.25">
      <c r="B23" s="219">
        <v>20</v>
      </c>
      <c r="C23" s="220">
        <v>42245</v>
      </c>
      <c r="D23" s="289" t="s">
        <v>11</v>
      </c>
      <c r="E23" s="289" t="s">
        <v>12</v>
      </c>
      <c r="F23" s="290" t="s">
        <v>10</v>
      </c>
      <c r="G23" s="289" t="s">
        <v>8</v>
      </c>
      <c r="H23" s="282" t="s">
        <v>9</v>
      </c>
      <c r="I23" s="229" t="s">
        <v>0</v>
      </c>
      <c r="J23" s="229" t="s">
        <v>0</v>
      </c>
      <c r="K23" s="242" t="s">
        <v>1</v>
      </c>
      <c r="L23" s="242" t="s">
        <v>1</v>
      </c>
      <c r="M23" s="243" t="s">
        <v>208</v>
      </c>
      <c r="N23" s="291"/>
      <c r="O23" s="210"/>
      <c r="P23" s="210"/>
      <c r="Q23" s="218"/>
      <c r="R23" s="218"/>
      <c r="S23" s="218"/>
      <c r="T23" s="218"/>
      <c r="U23" s="279"/>
      <c r="V23" s="210"/>
      <c r="W23" s="286"/>
      <c r="X23" s="281"/>
      <c r="Y23" s="218"/>
    </row>
    <row r="24" spans="2:25" ht="18.75" x14ac:dyDescent="0.25">
      <c r="B24" s="219">
        <v>21</v>
      </c>
      <c r="C24" s="220">
        <v>42252</v>
      </c>
      <c r="D24" s="222" t="s">
        <v>9</v>
      </c>
      <c r="E24" s="222" t="s">
        <v>10</v>
      </c>
      <c r="F24" s="221" t="s">
        <v>12</v>
      </c>
      <c r="G24" s="222" t="s">
        <v>8</v>
      </c>
      <c r="H24" s="284" t="s">
        <v>11</v>
      </c>
      <c r="I24" s="242" t="s">
        <v>1</v>
      </c>
      <c r="J24" s="243" t="s">
        <v>208</v>
      </c>
      <c r="K24" s="229" t="s">
        <v>0</v>
      </c>
      <c r="L24" s="242" t="s">
        <v>1</v>
      </c>
      <c r="M24" s="229" t="s">
        <v>0</v>
      </c>
      <c r="N24" s="292"/>
      <c r="O24" s="210"/>
      <c r="P24" s="210"/>
      <c r="Q24" s="218"/>
      <c r="R24" s="218"/>
      <c r="S24" s="218"/>
      <c r="T24" s="218"/>
      <c r="U24" s="279"/>
      <c r="V24" s="210"/>
      <c r="W24" s="286"/>
      <c r="X24" s="281"/>
      <c r="Y24" s="218"/>
    </row>
    <row r="25" spans="2:25" ht="18.75" x14ac:dyDescent="0.25">
      <c r="B25" s="219">
        <v>22</v>
      </c>
      <c r="C25" s="220">
        <v>42259</v>
      </c>
      <c r="D25" s="222" t="s">
        <v>10</v>
      </c>
      <c r="E25" s="222" t="s">
        <v>11</v>
      </c>
      <c r="F25" s="221" t="s">
        <v>8</v>
      </c>
      <c r="G25" s="222" t="s">
        <v>9</v>
      </c>
      <c r="H25" s="284" t="s">
        <v>12</v>
      </c>
      <c r="I25" s="242" t="s">
        <v>1</v>
      </c>
      <c r="J25" s="229" t="s">
        <v>0</v>
      </c>
      <c r="K25" s="285" t="s">
        <v>208</v>
      </c>
      <c r="L25" s="242" t="s">
        <v>1</v>
      </c>
      <c r="M25" s="229" t="s">
        <v>0</v>
      </c>
      <c r="N25" s="292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</row>
    <row r="26" spans="2:25" ht="18.75" x14ac:dyDescent="0.25">
      <c r="B26" s="219">
        <v>23</v>
      </c>
      <c r="C26" s="220">
        <v>42266</v>
      </c>
      <c r="D26" s="222" t="s">
        <v>8</v>
      </c>
      <c r="E26" s="222" t="s">
        <v>12</v>
      </c>
      <c r="F26" s="221" t="s">
        <v>10</v>
      </c>
      <c r="G26" s="222" t="s">
        <v>9</v>
      </c>
      <c r="H26" s="284" t="s">
        <v>11</v>
      </c>
      <c r="I26" s="242" t="s">
        <v>1</v>
      </c>
      <c r="J26" s="243" t="s">
        <v>208</v>
      </c>
      <c r="K26" s="229" t="s">
        <v>0</v>
      </c>
      <c r="L26" s="242" t="s">
        <v>1</v>
      </c>
      <c r="M26" s="229" t="s">
        <v>0</v>
      </c>
      <c r="N26" s="292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</row>
    <row r="27" spans="2:25" ht="18.75" x14ac:dyDescent="0.25">
      <c r="B27" s="219">
        <v>24</v>
      </c>
      <c r="C27" s="220">
        <v>42273</v>
      </c>
      <c r="D27" s="222" t="s">
        <v>11</v>
      </c>
      <c r="E27" s="222" t="s">
        <v>9</v>
      </c>
      <c r="F27" s="221" t="s">
        <v>10</v>
      </c>
      <c r="G27" s="222" t="s">
        <v>12</v>
      </c>
      <c r="H27" s="284" t="s">
        <v>8</v>
      </c>
      <c r="I27" s="242" t="s">
        <v>1</v>
      </c>
      <c r="J27" s="242" t="s">
        <v>1</v>
      </c>
      <c r="K27" s="229" t="s">
        <v>0</v>
      </c>
      <c r="L27" s="231" t="s">
        <v>208</v>
      </c>
      <c r="M27" s="229" t="s">
        <v>0</v>
      </c>
      <c r="N27" s="292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</row>
    <row r="28" spans="2:25" ht="18.75" x14ac:dyDescent="0.25">
      <c r="B28" s="219">
        <v>25</v>
      </c>
      <c r="C28" s="220">
        <v>42280</v>
      </c>
      <c r="D28" s="222" t="s">
        <v>10</v>
      </c>
      <c r="E28" s="222" t="s">
        <v>8</v>
      </c>
      <c r="F28" s="222" t="s">
        <v>11</v>
      </c>
      <c r="G28" s="222" t="s">
        <v>12</v>
      </c>
      <c r="H28" s="284" t="s">
        <v>9</v>
      </c>
      <c r="I28" s="242" t="s">
        <v>1</v>
      </c>
      <c r="J28" s="242" t="s">
        <v>1</v>
      </c>
      <c r="K28" s="229" t="s">
        <v>0</v>
      </c>
      <c r="L28" s="229" t="s">
        <v>0</v>
      </c>
      <c r="M28" s="243" t="s">
        <v>208</v>
      </c>
      <c r="N28" s="291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</row>
    <row r="29" spans="2:25" ht="19.5" thickBot="1" x14ac:dyDescent="0.3">
      <c r="B29" s="293">
        <v>26</v>
      </c>
      <c r="C29" s="294">
        <v>42287</v>
      </c>
      <c r="D29" s="272" t="s">
        <v>9</v>
      </c>
      <c r="E29" s="295" t="s">
        <v>12</v>
      </c>
      <c r="F29" s="296" t="s">
        <v>11</v>
      </c>
      <c r="G29" s="272" t="s">
        <v>8</v>
      </c>
      <c r="H29" s="288" t="s">
        <v>10</v>
      </c>
      <c r="I29" s="297" t="s">
        <v>208</v>
      </c>
      <c r="J29" s="242" t="s">
        <v>1</v>
      </c>
      <c r="K29" s="242" t="s">
        <v>1</v>
      </c>
      <c r="L29" s="229" t="s">
        <v>0</v>
      </c>
      <c r="M29" s="229" t="s">
        <v>0</v>
      </c>
      <c r="N29" s="292"/>
      <c r="O29" s="210"/>
      <c r="P29" s="210"/>
      <c r="Q29" s="218"/>
      <c r="R29" s="218"/>
      <c r="S29" s="218"/>
      <c r="T29" s="218"/>
      <c r="U29" s="279"/>
      <c r="V29" s="210"/>
      <c r="W29" s="218"/>
      <c r="X29" s="218"/>
      <c r="Y29" s="218"/>
    </row>
    <row r="30" spans="2:25" ht="18.75" x14ac:dyDescent="0.25">
      <c r="B30" s="298"/>
      <c r="C30" s="299">
        <v>42294</v>
      </c>
      <c r="D30" s="331" t="s">
        <v>229</v>
      </c>
      <c r="E30" s="332"/>
      <c r="F30" s="332"/>
      <c r="G30" s="333"/>
      <c r="H30" s="300"/>
      <c r="O30" s="210"/>
      <c r="P30" s="210"/>
      <c r="Q30" s="218"/>
      <c r="R30" s="218"/>
      <c r="S30" s="218"/>
      <c r="T30" s="218"/>
      <c r="U30" s="279"/>
      <c r="V30" s="210"/>
      <c r="W30" s="286"/>
      <c r="X30" s="281"/>
      <c r="Y30" s="218"/>
    </row>
    <row r="31" spans="2:25" ht="18.75" x14ac:dyDescent="0.25">
      <c r="B31" s="301"/>
      <c r="C31" s="302">
        <v>42301</v>
      </c>
      <c r="D31" s="318" t="s">
        <v>230</v>
      </c>
      <c r="E31" s="319"/>
      <c r="F31" s="319"/>
      <c r="G31" s="320"/>
      <c r="H31" s="303"/>
      <c r="O31" s="210"/>
      <c r="P31" s="210"/>
      <c r="Q31" s="218"/>
      <c r="R31" s="218"/>
      <c r="S31" s="218"/>
      <c r="T31" s="218"/>
      <c r="U31" s="279"/>
      <c r="V31" s="210"/>
      <c r="W31" s="280"/>
      <c r="X31" s="281"/>
      <c r="Y31" s="218"/>
    </row>
    <row r="32" spans="2:25" ht="18.75" x14ac:dyDescent="0.25">
      <c r="B32" s="301"/>
      <c r="C32" s="302">
        <v>42308</v>
      </c>
      <c r="D32" s="318" t="s">
        <v>231</v>
      </c>
      <c r="E32" s="319"/>
      <c r="F32" s="319"/>
      <c r="G32" s="320"/>
      <c r="H32" s="303"/>
      <c r="O32" s="210"/>
      <c r="P32" s="210"/>
      <c r="Q32" s="218"/>
      <c r="R32" s="218"/>
      <c r="S32" s="218"/>
      <c r="T32" s="218"/>
      <c r="U32" s="279"/>
      <c r="V32" s="210"/>
      <c r="W32" s="286"/>
      <c r="X32" s="281"/>
      <c r="Y32" s="218"/>
    </row>
    <row r="33" spans="2:25" ht="19.5" thickBot="1" x14ac:dyDescent="0.3">
      <c r="B33" s="304"/>
      <c r="C33" s="305">
        <v>42315</v>
      </c>
      <c r="D33" s="321" t="s">
        <v>232</v>
      </c>
      <c r="E33" s="322"/>
      <c r="F33" s="322"/>
      <c r="G33" s="323"/>
      <c r="H33" s="306"/>
      <c r="O33" s="210"/>
      <c r="P33" s="210"/>
      <c r="Q33" s="218"/>
      <c r="R33" s="218"/>
      <c r="S33" s="218"/>
      <c r="T33" s="218"/>
      <c r="U33" s="279"/>
      <c r="V33" s="210"/>
      <c r="W33" s="286"/>
      <c r="X33" s="281"/>
      <c r="Y33" s="218"/>
    </row>
    <row r="34" spans="2:25" ht="18.75" x14ac:dyDescent="0.25">
      <c r="B34" s="307"/>
      <c r="C34" s="308"/>
      <c r="D34" s="309"/>
      <c r="E34" s="309"/>
      <c r="F34" s="309"/>
      <c r="G34" s="309"/>
      <c r="H34" s="310"/>
      <c r="I34" s="311"/>
      <c r="J34" s="311"/>
      <c r="K34" s="311"/>
      <c r="L34" s="311"/>
      <c r="M34" s="311"/>
      <c r="N34" s="311"/>
      <c r="O34" s="312"/>
      <c r="P34" s="313"/>
      <c r="Q34" s="312"/>
      <c r="R34" s="312"/>
      <c r="S34" s="312"/>
      <c r="T34" s="312"/>
      <c r="U34" s="312"/>
      <c r="V34" s="312"/>
      <c r="W34" s="312"/>
      <c r="X34" s="312"/>
      <c r="Y34" s="312"/>
    </row>
    <row r="35" spans="2:25" ht="18.75" x14ac:dyDescent="0.25">
      <c r="B35" s="307"/>
      <c r="C35" s="308"/>
      <c r="D35" s="309"/>
      <c r="E35" s="309"/>
      <c r="F35" s="309"/>
      <c r="G35" s="309"/>
      <c r="H35" s="310"/>
      <c r="I35" s="311"/>
      <c r="J35" s="311"/>
      <c r="K35" s="311"/>
      <c r="L35" s="311"/>
      <c r="M35" s="311"/>
      <c r="N35" s="311"/>
      <c r="O35" s="36"/>
      <c r="P35" s="36"/>
    </row>
    <row r="36" spans="2:25" x14ac:dyDescent="0.25"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</row>
    <row r="37" spans="2:25" x14ac:dyDescent="0.25">
      <c r="F37" s="317"/>
      <c r="G37" s="317"/>
      <c r="H37" s="317"/>
      <c r="I37" s="25"/>
      <c r="J37" s="25"/>
      <c r="K37" s="25"/>
      <c r="L37" s="25"/>
      <c r="M37" s="25"/>
      <c r="N37" s="25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</row>
    <row r="38" spans="2:25" x14ac:dyDescent="0.25">
      <c r="F38" s="317"/>
      <c r="G38" s="317"/>
      <c r="H38" s="317"/>
      <c r="I38" s="25"/>
      <c r="J38" s="25"/>
      <c r="K38" s="25"/>
      <c r="L38" s="25"/>
      <c r="M38" s="25"/>
      <c r="N38" s="25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</row>
    <row r="39" spans="2:25" ht="18.75" x14ac:dyDescent="0.25"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</row>
    <row r="40" spans="2:25" ht="18.75" x14ac:dyDescent="0.25">
      <c r="O40" s="210"/>
      <c r="P40" s="210"/>
      <c r="Q40" s="218"/>
      <c r="R40" s="218"/>
      <c r="S40" s="218"/>
      <c r="T40" s="218"/>
      <c r="U40" s="279"/>
      <c r="V40" s="210"/>
      <c r="W40" s="218"/>
      <c r="X40" s="218"/>
      <c r="Y40" s="218"/>
    </row>
    <row r="41" spans="2:25" ht="18.75" x14ac:dyDescent="0.25">
      <c r="O41" s="210"/>
      <c r="P41" s="210"/>
      <c r="Q41" s="218"/>
      <c r="R41" s="218"/>
      <c r="S41" s="218"/>
      <c r="T41" s="218"/>
      <c r="U41" s="279"/>
      <c r="V41" s="210"/>
      <c r="W41" s="286"/>
      <c r="X41" s="281"/>
      <c r="Y41" s="218"/>
    </row>
    <row r="42" spans="2:25" ht="18.75" x14ac:dyDescent="0.25">
      <c r="O42" s="210"/>
      <c r="P42" s="210"/>
      <c r="Q42" s="218"/>
      <c r="R42" s="218"/>
      <c r="S42" s="218"/>
      <c r="T42" s="218"/>
      <c r="U42" s="279"/>
      <c r="V42" s="210"/>
      <c r="W42" s="280"/>
      <c r="X42" s="281"/>
      <c r="Y42" s="218"/>
    </row>
    <row r="43" spans="2:25" ht="18.75" x14ac:dyDescent="0.25">
      <c r="O43" s="210"/>
      <c r="P43" s="210"/>
      <c r="Q43" s="218"/>
      <c r="R43" s="218"/>
      <c r="S43" s="218"/>
      <c r="T43" s="218"/>
      <c r="U43" s="279"/>
      <c r="V43" s="210"/>
      <c r="W43" s="286"/>
      <c r="X43" s="281"/>
      <c r="Y43" s="218"/>
    </row>
    <row r="44" spans="2:25" ht="18.75" x14ac:dyDescent="0.25">
      <c r="F44" s="314"/>
      <c r="G44" s="314"/>
      <c r="H44" s="314"/>
      <c r="I44" s="314"/>
      <c r="J44" s="314"/>
      <c r="K44" s="314"/>
      <c r="L44" s="314"/>
      <c r="M44" s="314"/>
      <c r="N44" s="314"/>
      <c r="O44" s="210"/>
      <c r="P44" s="210"/>
      <c r="Q44" s="218"/>
      <c r="R44" s="218"/>
      <c r="S44" s="218"/>
      <c r="T44" s="218"/>
      <c r="U44" s="279"/>
      <c r="V44" s="210"/>
      <c r="W44" s="286"/>
      <c r="X44" s="281"/>
      <c r="Y44" s="218"/>
    </row>
    <row r="45" spans="2:25" x14ac:dyDescent="0.25">
      <c r="F45" s="314"/>
      <c r="G45" s="314"/>
      <c r="H45" s="314"/>
      <c r="I45" s="314"/>
      <c r="J45" s="314"/>
      <c r="K45" s="314"/>
      <c r="L45" s="314"/>
      <c r="M45" s="314"/>
      <c r="N45" s="314"/>
    </row>
    <row r="46" spans="2:25" ht="18.75" x14ac:dyDescent="0.25">
      <c r="F46" s="315"/>
      <c r="G46" s="315"/>
      <c r="H46" s="315"/>
      <c r="I46" s="316"/>
      <c r="J46" s="316"/>
      <c r="K46" s="316"/>
      <c r="L46" s="316"/>
      <c r="M46" s="316"/>
      <c r="N46" s="316"/>
    </row>
    <row r="47" spans="2:25" ht="18.75" x14ac:dyDescent="0.25">
      <c r="F47" s="315"/>
      <c r="G47" s="315"/>
      <c r="H47" s="315"/>
      <c r="I47" s="316"/>
      <c r="J47" s="316"/>
      <c r="K47" s="316"/>
      <c r="L47" s="316"/>
      <c r="M47" s="316"/>
      <c r="N47" s="316"/>
    </row>
    <row r="48" spans="2:25" x14ac:dyDescent="0.25">
      <c r="G48" s="314"/>
      <c r="H48" s="314"/>
      <c r="I48" s="314"/>
      <c r="J48" s="314"/>
      <c r="K48" s="314"/>
      <c r="L48" s="314"/>
      <c r="M48" s="314"/>
      <c r="N48" s="314"/>
    </row>
    <row r="49" spans="2:14" x14ac:dyDescent="0.25">
      <c r="G49" s="314"/>
      <c r="H49" s="314"/>
      <c r="I49" s="314"/>
      <c r="J49" s="314"/>
      <c r="K49" s="314"/>
      <c r="L49" s="314"/>
      <c r="M49" s="314"/>
      <c r="N49" s="314"/>
    </row>
    <row r="50" spans="2:14" ht="18.75" x14ac:dyDescent="0.25">
      <c r="F50" s="315"/>
      <c r="G50" s="315"/>
      <c r="H50" s="315"/>
      <c r="I50" s="316"/>
      <c r="J50" s="316"/>
      <c r="K50" s="316"/>
      <c r="L50" s="316"/>
      <c r="M50" s="316"/>
      <c r="N50" s="316"/>
    </row>
    <row r="51" spans="2:14" ht="18.75" x14ac:dyDescent="0.25">
      <c r="F51" s="315"/>
      <c r="G51" s="315"/>
      <c r="H51" s="315"/>
      <c r="I51" s="316"/>
      <c r="J51" s="316"/>
      <c r="K51" s="316"/>
      <c r="L51" s="316"/>
      <c r="M51" s="316"/>
      <c r="N51" s="316"/>
    </row>
    <row r="52" spans="2:14" x14ac:dyDescent="0.25">
      <c r="G52" s="314"/>
      <c r="H52" s="314"/>
      <c r="I52" s="314"/>
      <c r="J52" s="314"/>
      <c r="K52" s="314"/>
      <c r="L52" s="314"/>
      <c r="M52" s="314"/>
      <c r="N52" s="314"/>
    </row>
    <row r="53" spans="2:14" x14ac:dyDescent="0.25">
      <c r="G53" s="314"/>
      <c r="H53" s="314"/>
      <c r="I53" s="314"/>
      <c r="J53" s="314"/>
      <c r="K53" s="314"/>
      <c r="L53" s="314"/>
      <c r="M53" s="314"/>
      <c r="N53" s="314"/>
    </row>
    <row r="56" spans="2:14" ht="18.75" x14ac:dyDescent="0.25">
      <c r="B56" s="307"/>
      <c r="C56" s="308"/>
      <c r="D56" s="309"/>
      <c r="E56" s="309"/>
      <c r="F56" s="309"/>
      <c r="G56" s="309"/>
      <c r="H56" s="310"/>
      <c r="I56" s="311"/>
      <c r="J56" s="311"/>
      <c r="K56" s="311"/>
      <c r="L56" s="311"/>
      <c r="M56" s="311"/>
      <c r="N56" s="311"/>
    </row>
    <row r="57" spans="2:14" x14ac:dyDescent="0.25">
      <c r="B57" s="25"/>
    </row>
    <row r="58" spans="2:14" x14ac:dyDescent="0.25">
      <c r="B58" s="25"/>
      <c r="F58" s="317"/>
      <c r="G58" s="317"/>
      <c r="H58" s="317"/>
      <c r="I58" s="25"/>
      <c r="J58" s="25"/>
      <c r="K58" s="25"/>
      <c r="L58" s="25"/>
      <c r="M58" s="25"/>
      <c r="N58" s="25"/>
    </row>
    <row r="59" spans="2:14" x14ac:dyDescent="0.25">
      <c r="B59" s="25"/>
      <c r="F59" s="317"/>
      <c r="G59" s="317"/>
      <c r="H59" s="317"/>
      <c r="I59" s="25"/>
      <c r="J59" s="25"/>
      <c r="K59" s="25"/>
      <c r="L59" s="25"/>
      <c r="M59" s="25"/>
      <c r="N59" s="25"/>
    </row>
    <row r="60" spans="2:14" x14ac:dyDescent="0.25">
      <c r="B60" s="25"/>
    </row>
    <row r="61" spans="2:14" x14ac:dyDescent="0.25">
      <c r="B61" s="25"/>
    </row>
    <row r="62" spans="2:14" x14ac:dyDescent="0.25">
      <c r="B62" s="25"/>
    </row>
  </sheetData>
  <mergeCells count="19">
    <mergeCell ref="O2:Y4"/>
    <mergeCell ref="O11:Y11"/>
    <mergeCell ref="D31:G31"/>
    <mergeCell ref="B2:C3"/>
    <mergeCell ref="D2:E2"/>
    <mergeCell ref="F2:G2"/>
    <mergeCell ref="H2:H3"/>
    <mergeCell ref="D13:G13"/>
    <mergeCell ref="I13:M13"/>
    <mergeCell ref="O14:Y16"/>
    <mergeCell ref="O25:Y27"/>
    <mergeCell ref="D30:G30"/>
    <mergeCell ref="F59:H59"/>
    <mergeCell ref="D32:G32"/>
    <mergeCell ref="D33:G33"/>
    <mergeCell ref="O36:Y38"/>
    <mergeCell ref="F37:H37"/>
    <mergeCell ref="F38:H38"/>
    <mergeCell ref="F58:H58"/>
  </mergeCells>
  <pageMargins left="0.7" right="0.7" top="0.75" bottom="0.75" header="0.3" footer="0.3"/>
  <ignoredErrors>
    <ignoredError sqref="X7:X1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C64"/>
  <sheetViews>
    <sheetView zoomScale="95" zoomScaleNormal="95" workbookViewId="0"/>
  </sheetViews>
  <sheetFormatPr defaultRowHeight="15" x14ac:dyDescent="0.25"/>
  <cols>
    <col min="1" max="1" width="1.85546875" customWidth="1"/>
    <col min="2" max="2" width="3.85546875" style="4" bestFit="1" customWidth="1"/>
    <col min="3" max="3" width="21.28515625" style="4" bestFit="1" customWidth="1"/>
    <col min="4" max="4" width="23.7109375" style="4" bestFit="1" customWidth="1"/>
    <col min="5" max="5" width="9" style="4" bestFit="1" customWidth="1"/>
    <col min="6" max="7" width="6.140625" style="4" bestFit="1" customWidth="1"/>
    <col min="8" max="8" width="9" style="4" bestFit="1" customWidth="1"/>
    <col min="9" max="9" width="6.42578125" style="4" bestFit="1" customWidth="1"/>
    <col min="10" max="14" width="9" style="4" bestFit="1" customWidth="1"/>
    <col min="15" max="15" width="12.28515625" style="4" customWidth="1"/>
    <col min="16" max="16" width="11.5703125" style="4" bestFit="1" customWidth="1"/>
    <col min="17" max="17" width="12.5703125" style="4" bestFit="1" customWidth="1"/>
    <col min="18" max="18" width="14.85546875" style="4" bestFit="1" customWidth="1"/>
    <col min="19" max="19" width="6.42578125" style="4" bestFit="1" customWidth="1"/>
    <col min="20" max="20" width="14.85546875" style="4" bestFit="1" customWidth="1"/>
    <col min="21" max="22" width="11.5703125" style="4" bestFit="1" customWidth="1"/>
    <col min="23" max="23" width="10.85546875" style="4" bestFit="1" customWidth="1"/>
    <col min="24" max="24" width="12.85546875" style="4" bestFit="1" customWidth="1"/>
    <col min="25" max="25" width="15.140625" style="4" bestFit="1" customWidth="1"/>
    <col min="26" max="26" width="19.140625" bestFit="1" customWidth="1"/>
    <col min="27" max="27" width="0" hidden="1" customWidth="1"/>
    <col min="29" max="29" width="13.7109375" hidden="1" customWidth="1"/>
  </cols>
  <sheetData>
    <row r="2" spans="2:29" ht="30" customHeight="1" x14ac:dyDescent="0.25">
      <c r="B2" s="346" t="s">
        <v>196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</row>
    <row r="3" spans="2:29" s="21" customFormat="1" ht="9.9499999999999993" customHeight="1" x14ac:dyDescent="0.25">
      <c r="B3" s="81"/>
      <c r="C3" s="80"/>
      <c r="D3" s="80"/>
      <c r="E3" s="80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2:29" ht="20.25" customHeight="1" x14ac:dyDescent="0.25">
      <c r="B4" s="108" t="s">
        <v>62</v>
      </c>
      <c r="C4" s="108" t="s">
        <v>13</v>
      </c>
      <c r="D4" s="108" t="s">
        <v>63</v>
      </c>
      <c r="E4" s="109" t="s">
        <v>3</v>
      </c>
      <c r="F4" s="109" t="s">
        <v>64</v>
      </c>
      <c r="G4" s="109" t="s">
        <v>65</v>
      </c>
      <c r="H4" s="109" t="s">
        <v>66</v>
      </c>
      <c r="I4" s="109" t="s">
        <v>67</v>
      </c>
      <c r="J4" s="109" t="s">
        <v>68</v>
      </c>
      <c r="K4" s="109" t="s">
        <v>69</v>
      </c>
      <c r="L4" s="109" t="s">
        <v>70</v>
      </c>
      <c r="M4" s="109" t="s">
        <v>71</v>
      </c>
      <c r="N4" s="109" t="s">
        <v>72</v>
      </c>
      <c r="O4" s="109" t="s">
        <v>73</v>
      </c>
      <c r="P4" s="109" t="s">
        <v>11</v>
      </c>
      <c r="Q4" s="109" t="s">
        <v>74</v>
      </c>
      <c r="R4" s="109" t="s">
        <v>75</v>
      </c>
      <c r="S4" s="109" t="s">
        <v>76</v>
      </c>
      <c r="T4" s="109" t="s">
        <v>77</v>
      </c>
      <c r="U4" s="109" t="s">
        <v>78</v>
      </c>
      <c r="V4" s="109" t="s">
        <v>79</v>
      </c>
      <c r="W4" s="109" t="s">
        <v>80</v>
      </c>
      <c r="X4" s="109" t="s">
        <v>81</v>
      </c>
      <c r="Y4" s="109" t="s">
        <v>82</v>
      </c>
    </row>
    <row r="5" spans="2:29" ht="19.5" x14ac:dyDescent="0.25">
      <c r="B5" s="108" t="s">
        <v>62</v>
      </c>
      <c r="C5" s="108" t="s">
        <v>13</v>
      </c>
      <c r="D5" s="110" t="s">
        <v>63</v>
      </c>
      <c r="E5" s="111" t="s">
        <v>83</v>
      </c>
      <c r="F5" s="112" t="s">
        <v>84</v>
      </c>
      <c r="G5" s="113" t="s">
        <v>85</v>
      </c>
      <c r="H5" s="114" t="s">
        <v>86</v>
      </c>
      <c r="I5" s="115" t="s">
        <v>87</v>
      </c>
      <c r="J5" s="111" t="s">
        <v>88</v>
      </c>
      <c r="K5" s="116" t="s">
        <v>89</v>
      </c>
      <c r="L5" s="111" t="s">
        <v>90</v>
      </c>
      <c r="M5" s="111" t="s">
        <v>91</v>
      </c>
      <c r="N5" s="111" t="s">
        <v>92</v>
      </c>
      <c r="O5" s="117" t="s">
        <v>93</v>
      </c>
      <c r="P5" s="111" t="s">
        <v>94</v>
      </c>
      <c r="Q5" s="111" t="s">
        <v>95</v>
      </c>
      <c r="R5" s="111" t="s">
        <v>96</v>
      </c>
      <c r="S5" s="111" t="s">
        <v>97</v>
      </c>
      <c r="T5" s="116" t="s">
        <v>98</v>
      </c>
      <c r="U5" s="115" t="s">
        <v>99</v>
      </c>
      <c r="V5" s="118" t="s">
        <v>100</v>
      </c>
      <c r="W5" s="118" t="s">
        <v>101</v>
      </c>
      <c r="X5" s="118" t="s">
        <v>102</v>
      </c>
      <c r="Y5" s="119" t="s">
        <v>103</v>
      </c>
    </row>
    <row r="6" spans="2:29" ht="21" x14ac:dyDescent="0.25">
      <c r="B6" s="159">
        <v>7</v>
      </c>
      <c r="C6" s="159" t="s">
        <v>179</v>
      </c>
      <c r="D6" s="162" t="s">
        <v>18</v>
      </c>
      <c r="E6" s="159">
        <v>1</v>
      </c>
      <c r="F6" s="159">
        <v>5</v>
      </c>
      <c r="G6" s="159">
        <v>4</v>
      </c>
      <c r="H6" s="159">
        <v>2</v>
      </c>
      <c r="I6" s="159">
        <v>2</v>
      </c>
      <c r="J6" s="159">
        <v>1</v>
      </c>
      <c r="K6" s="159">
        <v>1</v>
      </c>
      <c r="L6" s="159">
        <v>0</v>
      </c>
      <c r="M6" s="159">
        <v>0</v>
      </c>
      <c r="N6" s="159">
        <v>2</v>
      </c>
      <c r="O6" s="192">
        <v>0.5</v>
      </c>
      <c r="P6" s="159">
        <v>0</v>
      </c>
      <c r="Q6" s="159">
        <v>0</v>
      </c>
      <c r="R6" s="159">
        <v>0</v>
      </c>
      <c r="S6" s="159">
        <v>0</v>
      </c>
      <c r="T6" s="159">
        <v>0</v>
      </c>
      <c r="U6" s="159">
        <v>1</v>
      </c>
      <c r="V6" s="192">
        <v>0.4</v>
      </c>
      <c r="W6" s="192">
        <v>0.75</v>
      </c>
      <c r="X6" s="192">
        <v>1.1499999999999999</v>
      </c>
      <c r="Y6" s="192">
        <v>1</v>
      </c>
      <c r="AC6" s="23" t="s">
        <v>21</v>
      </c>
    </row>
    <row r="7" spans="2:29" ht="21" x14ac:dyDescent="0.25">
      <c r="B7" s="159">
        <v>4</v>
      </c>
      <c r="C7" s="159" t="s">
        <v>183</v>
      </c>
      <c r="D7" s="162" t="s">
        <v>21</v>
      </c>
      <c r="E7" s="159">
        <v>1</v>
      </c>
      <c r="F7" s="159">
        <v>5</v>
      </c>
      <c r="G7" s="159">
        <v>5</v>
      </c>
      <c r="H7" s="159">
        <v>1</v>
      </c>
      <c r="I7" s="159">
        <v>2</v>
      </c>
      <c r="J7" s="159">
        <v>1</v>
      </c>
      <c r="K7" s="159">
        <v>1</v>
      </c>
      <c r="L7" s="159">
        <v>0</v>
      </c>
      <c r="M7" s="159">
        <v>0</v>
      </c>
      <c r="N7" s="159">
        <v>0</v>
      </c>
      <c r="O7" s="192">
        <v>0.4</v>
      </c>
      <c r="P7" s="159">
        <v>0</v>
      </c>
      <c r="Q7" s="159">
        <v>0</v>
      </c>
      <c r="R7" s="159">
        <v>0</v>
      </c>
      <c r="S7" s="159">
        <v>0</v>
      </c>
      <c r="T7" s="159">
        <v>0</v>
      </c>
      <c r="U7" s="159">
        <v>0</v>
      </c>
      <c r="V7" s="192">
        <v>0.4</v>
      </c>
      <c r="W7" s="192">
        <v>0.6</v>
      </c>
      <c r="X7" s="192">
        <v>1</v>
      </c>
      <c r="Y7" s="192">
        <v>0</v>
      </c>
      <c r="AC7" s="23" t="s">
        <v>23</v>
      </c>
    </row>
    <row r="8" spans="2:29" ht="21" x14ac:dyDescent="0.25">
      <c r="B8" s="159">
        <v>36</v>
      </c>
      <c r="C8" s="159" t="s">
        <v>177</v>
      </c>
      <c r="D8" s="162" t="s">
        <v>28</v>
      </c>
      <c r="E8" s="159">
        <v>1</v>
      </c>
      <c r="F8" s="159">
        <v>5</v>
      </c>
      <c r="G8" s="159">
        <v>5</v>
      </c>
      <c r="H8" s="159">
        <v>0</v>
      </c>
      <c r="I8" s="159">
        <v>2</v>
      </c>
      <c r="J8" s="159">
        <v>2</v>
      </c>
      <c r="K8" s="159">
        <v>0</v>
      </c>
      <c r="L8" s="159">
        <v>0</v>
      </c>
      <c r="M8" s="159">
        <v>0</v>
      </c>
      <c r="N8" s="159">
        <v>2</v>
      </c>
      <c r="O8" s="192">
        <v>0.4</v>
      </c>
      <c r="P8" s="159">
        <v>0</v>
      </c>
      <c r="Q8" s="159">
        <v>0</v>
      </c>
      <c r="R8" s="159">
        <v>0</v>
      </c>
      <c r="S8" s="159">
        <v>0</v>
      </c>
      <c r="T8" s="159">
        <v>0</v>
      </c>
      <c r="U8" s="159">
        <v>0</v>
      </c>
      <c r="V8" s="192">
        <v>0.4</v>
      </c>
      <c r="W8" s="192">
        <v>0.4</v>
      </c>
      <c r="X8" s="192">
        <v>0.8</v>
      </c>
      <c r="Y8" s="192">
        <v>0.25</v>
      </c>
      <c r="Z8" s="162"/>
      <c r="AC8" s="23" t="s">
        <v>19</v>
      </c>
    </row>
    <row r="9" spans="2:29" ht="21" x14ac:dyDescent="0.25">
      <c r="B9" s="159">
        <v>16</v>
      </c>
      <c r="C9" s="159" t="s">
        <v>178</v>
      </c>
      <c r="D9" s="162" t="s">
        <v>22</v>
      </c>
      <c r="E9" s="159">
        <v>1</v>
      </c>
      <c r="F9" s="159">
        <v>5</v>
      </c>
      <c r="G9" s="159">
        <v>5</v>
      </c>
      <c r="H9" s="159">
        <v>2</v>
      </c>
      <c r="I9" s="159">
        <v>2</v>
      </c>
      <c r="J9" s="159">
        <v>2</v>
      </c>
      <c r="K9" s="159">
        <v>0</v>
      </c>
      <c r="L9" s="159">
        <v>0</v>
      </c>
      <c r="M9" s="159">
        <v>0</v>
      </c>
      <c r="N9" s="159">
        <v>0</v>
      </c>
      <c r="O9" s="192">
        <v>0.4</v>
      </c>
      <c r="P9" s="159">
        <v>0</v>
      </c>
      <c r="Q9" s="159">
        <v>1</v>
      </c>
      <c r="R9" s="159">
        <v>0</v>
      </c>
      <c r="S9" s="159">
        <v>1</v>
      </c>
      <c r="T9" s="159">
        <v>0</v>
      </c>
      <c r="U9" s="159">
        <v>0</v>
      </c>
      <c r="V9" s="192">
        <v>0.4</v>
      </c>
      <c r="W9" s="192">
        <v>0.4</v>
      </c>
      <c r="X9" s="192">
        <v>0.8</v>
      </c>
      <c r="Y9" s="192">
        <v>0.33300000000000002</v>
      </c>
      <c r="Z9" s="162"/>
      <c r="AC9" s="23" t="s">
        <v>20</v>
      </c>
    </row>
    <row r="10" spans="2:29" ht="21" x14ac:dyDescent="0.25">
      <c r="B10" s="159">
        <v>61</v>
      </c>
      <c r="C10" s="159" t="s">
        <v>180</v>
      </c>
      <c r="D10" s="162" t="s">
        <v>24</v>
      </c>
      <c r="E10" s="159">
        <v>1</v>
      </c>
      <c r="F10" s="159">
        <v>5</v>
      </c>
      <c r="G10" s="159">
        <v>5</v>
      </c>
      <c r="H10" s="159">
        <v>1</v>
      </c>
      <c r="I10" s="159">
        <v>2</v>
      </c>
      <c r="J10" s="159">
        <v>0</v>
      </c>
      <c r="K10" s="159">
        <v>2</v>
      </c>
      <c r="L10" s="159">
        <v>0</v>
      </c>
      <c r="M10" s="159">
        <v>0</v>
      </c>
      <c r="N10" s="159">
        <v>3</v>
      </c>
      <c r="O10" s="192">
        <v>0.4</v>
      </c>
      <c r="P10" s="159">
        <v>0</v>
      </c>
      <c r="Q10" s="159">
        <v>0</v>
      </c>
      <c r="R10" s="159">
        <v>0</v>
      </c>
      <c r="S10" s="159">
        <v>0</v>
      </c>
      <c r="T10" s="159">
        <v>0</v>
      </c>
      <c r="U10" s="159">
        <v>0</v>
      </c>
      <c r="V10" s="192">
        <v>0.4</v>
      </c>
      <c r="W10" s="192">
        <v>0.8</v>
      </c>
      <c r="X10" s="192">
        <v>1.2</v>
      </c>
      <c r="Y10" s="192">
        <v>0.4</v>
      </c>
      <c r="Z10" s="162"/>
      <c r="AC10" s="23" t="s">
        <v>28</v>
      </c>
    </row>
    <row r="11" spans="2:29" ht="21" x14ac:dyDescent="0.25">
      <c r="B11" s="159">
        <v>8</v>
      </c>
      <c r="C11" s="159" t="s">
        <v>194</v>
      </c>
      <c r="D11" s="162" t="s">
        <v>23</v>
      </c>
      <c r="E11" s="159">
        <v>1</v>
      </c>
      <c r="F11" s="159">
        <v>5</v>
      </c>
      <c r="G11" s="159">
        <v>5</v>
      </c>
      <c r="H11" s="159">
        <v>0</v>
      </c>
      <c r="I11" s="159">
        <v>1</v>
      </c>
      <c r="J11" s="159">
        <v>1</v>
      </c>
      <c r="K11" s="159">
        <v>0</v>
      </c>
      <c r="L11" s="159">
        <v>0</v>
      </c>
      <c r="M11" s="159">
        <v>0</v>
      </c>
      <c r="N11" s="159">
        <v>0</v>
      </c>
      <c r="O11" s="192">
        <v>0.2</v>
      </c>
      <c r="P11" s="159">
        <v>0</v>
      </c>
      <c r="Q11" s="159">
        <v>0</v>
      </c>
      <c r="R11" s="159">
        <v>0</v>
      </c>
      <c r="S11" s="159">
        <v>0</v>
      </c>
      <c r="T11" s="159">
        <v>1</v>
      </c>
      <c r="U11" s="159">
        <v>0</v>
      </c>
      <c r="V11" s="192">
        <v>0.2</v>
      </c>
      <c r="W11" s="192">
        <v>0.2</v>
      </c>
      <c r="X11" s="192">
        <v>0.4</v>
      </c>
      <c r="Y11" s="192">
        <v>0</v>
      </c>
      <c r="Z11" s="162"/>
      <c r="AC11" s="23" t="s">
        <v>18</v>
      </c>
    </row>
    <row r="12" spans="2:29" ht="21" x14ac:dyDescent="0.25">
      <c r="B12" s="159">
        <v>13</v>
      </c>
      <c r="C12" s="159" t="s">
        <v>182</v>
      </c>
      <c r="D12" s="162" t="s">
        <v>20</v>
      </c>
      <c r="E12" s="159">
        <v>1</v>
      </c>
      <c r="F12" s="159">
        <v>5</v>
      </c>
      <c r="G12" s="159">
        <v>5</v>
      </c>
      <c r="H12" s="159">
        <v>0</v>
      </c>
      <c r="I12" s="159">
        <v>1</v>
      </c>
      <c r="J12" s="159">
        <v>1</v>
      </c>
      <c r="K12" s="159">
        <v>0</v>
      </c>
      <c r="L12" s="159">
        <v>0</v>
      </c>
      <c r="M12" s="159">
        <v>0</v>
      </c>
      <c r="N12" s="159">
        <v>0</v>
      </c>
      <c r="O12" s="192">
        <v>0.2</v>
      </c>
      <c r="P12" s="159">
        <v>0</v>
      </c>
      <c r="Q12" s="159">
        <v>2</v>
      </c>
      <c r="R12" s="159">
        <v>0</v>
      </c>
      <c r="S12" s="159">
        <v>0</v>
      </c>
      <c r="T12" s="159">
        <v>0</v>
      </c>
      <c r="U12" s="159">
        <v>0</v>
      </c>
      <c r="V12" s="192">
        <v>0.2</v>
      </c>
      <c r="W12" s="192">
        <v>0.2</v>
      </c>
      <c r="X12" s="192">
        <v>0.4</v>
      </c>
      <c r="Y12" s="192">
        <v>0</v>
      </c>
      <c r="Z12" s="162"/>
      <c r="AC12" s="23" t="s">
        <v>27</v>
      </c>
    </row>
    <row r="13" spans="2:29" ht="21" x14ac:dyDescent="0.25">
      <c r="B13" s="159">
        <v>25</v>
      </c>
      <c r="C13" s="159" t="s">
        <v>195</v>
      </c>
      <c r="D13" s="162" t="s">
        <v>25</v>
      </c>
      <c r="E13" s="159">
        <v>1</v>
      </c>
      <c r="F13" s="159">
        <v>6</v>
      </c>
      <c r="G13" s="159">
        <v>5</v>
      </c>
      <c r="H13" s="159">
        <v>2</v>
      </c>
      <c r="I13" s="159">
        <v>1</v>
      </c>
      <c r="J13" s="159">
        <v>0</v>
      </c>
      <c r="K13" s="159">
        <v>1</v>
      </c>
      <c r="L13" s="159">
        <v>0</v>
      </c>
      <c r="M13" s="159">
        <v>0</v>
      </c>
      <c r="N13" s="159">
        <v>1</v>
      </c>
      <c r="O13" s="192">
        <v>0.2</v>
      </c>
      <c r="P13" s="159">
        <v>1</v>
      </c>
      <c r="Q13" s="159">
        <v>1</v>
      </c>
      <c r="R13" s="159">
        <v>0</v>
      </c>
      <c r="S13" s="159">
        <v>1</v>
      </c>
      <c r="T13" s="159">
        <v>0</v>
      </c>
      <c r="U13" s="159">
        <v>0</v>
      </c>
      <c r="V13" s="192">
        <v>0.33300000000000002</v>
      </c>
      <c r="W13" s="192">
        <v>0.4</v>
      </c>
      <c r="X13" s="192">
        <v>0.73299999999999998</v>
      </c>
      <c r="Y13" s="192">
        <v>0.5</v>
      </c>
      <c r="Z13" s="162"/>
      <c r="AC13" s="23" t="s">
        <v>26</v>
      </c>
    </row>
    <row r="14" spans="2:29" s="24" customFormat="1" ht="21.75" thickBot="1" x14ac:dyDescent="0.3">
      <c r="B14" s="159">
        <v>1</v>
      </c>
      <c r="C14" s="159" t="s">
        <v>181</v>
      </c>
      <c r="D14" s="162" t="s">
        <v>19</v>
      </c>
      <c r="E14" s="159">
        <v>1</v>
      </c>
      <c r="F14" s="159">
        <v>6</v>
      </c>
      <c r="G14" s="159">
        <v>6</v>
      </c>
      <c r="H14" s="159">
        <v>2</v>
      </c>
      <c r="I14" s="159">
        <v>1</v>
      </c>
      <c r="J14" s="159">
        <v>1</v>
      </c>
      <c r="K14" s="159">
        <v>0</v>
      </c>
      <c r="L14" s="159">
        <v>0</v>
      </c>
      <c r="M14" s="159">
        <v>0</v>
      </c>
      <c r="N14" s="159">
        <v>0</v>
      </c>
      <c r="O14" s="192">
        <v>0.16700000000000001</v>
      </c>
      <c r="P14" s="159">
        <v>0</v>
      </c>
      <c r="Q14" s="159">
        <v>1</v>
      </c>
      <c r="R14" s="159">
        <v>0</v>
      </c>
      <c r="S14" s="159">
        <v>0</v>
      </c>
      <c r="T14" s="159">
        <v>0</v>
      </c>
      <c r="U14" s="159">
        <v>0</v>
      </c>
      <c r="V14" s="192">
        <v>0.16700000000000001</v>
      </c>
      <c r="W14" s="192">
        <v>0.16700000000000001</v>
      </c>
      <c r="X14" s="192">
        <v>0.33300000000000002</v>
      </c>
      <c r="Y14" s="192">
        <v>0</v>
      </c>
      <c r="Z14" s="162"/>
      <c r="AC14" s="23"/>
    </row>
    <row r="15" spans="2:29" s="24" customFormat="1" ht="21" customHeight="1" thickTop="1" x14ac:dyDescent="0.25">
      <c r="B15" s="191"/>
      <c r="C15" s="191"/>
      <c r="D15" s="157" t="s">
        <v>144</v>
      </c>
      <c r="E15" s="195">
        <v>1</v>
      </c>
      <c r="F15" s="195">
        <v>50</v>
      </c>
      <c r="G15" s="195">
        <v>48</v>
      </c>
      <c r="H15" s="195">
        <v>11</v>
      </c>
      <c r="I15" s="195">
        <v>15</v>
      </c>
      <c r="J15" s="195">
        <v>10</v>
      </c>
      <c r="K15" s="195">
        <v>5</v>
      </c>
      <c r="L15" s="195">
        <v>0</v>
      </c>
      <c r="M15" s="195">
        <v>0</v>
      </c>
      <c r="N15" s="195">
        <v>10</v>
      </c>
      <c r="O15" s="197">
        <v>0.3125</v>
      </c>
      <c r="P15" s="195">
        <v>1</v>
      </c>
      <c r="Q15" s="195">
        <v>6</v>
      </c>
      <c r="R15" s="195">
        <v>0</v>
      </c>
      <c r="S15" s="195">
        <v>2</v>
      </c>
      <c r="T15" s="195">
        <v>1</v>
      </c>
      <c r="U15" s="195">
        <v>1</v>
      </c>
      <c r="V15" s="197">
        <v>0.32</v>
      </c>
      <c r="W15" s="197">
        <v>0.41666666666666669</v>
      </c>
      <c r="X15" s="197">
        <v>0.73666666666666669</v>
      </c>
      <c r="Y15" s="197">
        <v>0.26923076923076922</v>
      </c>
      <c r="Z15" s="162"/>
      <c r="AC15" s="23"/>
    </row>
    <row r="16" spans="2:29" s="24" customForma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2:29" ht="30" customHeight="1" x14ac:dyDescent="0.25">
      <c r="B17" s="81"/>
      <c r="C17" s="346" t="s">
        <v>197</v>
      </c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</row>
    <row r="18" spans="2:29" s="24" customFormat="1" ht="9.9499999999999993" customHeight="1" x14ac:dyDescent="0.25">
      <c r="B18" s="81"/>
      <c r="C18" s="80"/>
      <c r="D18" s="80"/>
      <c r="E18" s="80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19" spans="2:29" ht="20.25" customHeight="1" x14ac:dyDescent="0.25">
      <c r="B19" s="108" t="s">
        <v>62</v>
      </c>
      <c r="C19" s="108" t="s">
        <v>13</v>
      </c>
      <c r="D19" s="108" t="s">
        <v>63</v>
      </c>
      <c r="E19" s="109" t="s">
        <v>3</v>
      </c>
      <c r="F19" s="109" t="s">
        <v>64</v>
      </c>
      <c r="G19" s="109" t="s">
        <v>65</v>
      </c>
      <c r="H19" s="109" t="s">
        <v>66</v>
      </c>
      <c r="I19" s="109" t="s">
        <v>67</v>
      </c>
      <c r="J19" s="109" t="s">
        <v>68</v>
      </c>
      <c r="K19" s="109" t="s">
        <v>69</v>
      </c>
      <c r="L19" s="109" t="s">
        <v>70</v>
      </c>
      <c r="M19" s="109" t="s">
        <v>71</v>
      </c>
      <c r="N19" s="109" t="s">
        <v>72</v>
      </c>
      <c r="O19" s="109" t="s">
        <v>73</v>
      </c>
      <c r="P19" s="109" t="s">
        <v>11</v>
      </c>
      <c r="Q19" s="109" t="s">
        <v>74</v>
      </c>
      <c r="R19" s="109" t="s">
        <v>75</v>
      </c>
      <c r="S19" s="109" t="s">
        <v>76</v>
      </c>
      <c r="T19" s="109" t="s">
        <v>77</v>
      </c>
      <c r="U19" s="109" t="s">
        <v>78</v>
      </c>
      <c r="V19" s="109" t="s">
        <v>79</v>
      </c>
      <c r="W19" s="109" t="s">
        <v>80</v>
      </c>
      <c r="X19" s="109" t="s">
        <v>81</v>
      </c>
      <c r="Y19" s="109" t="s">
        <v>82</v>
      </c>
    </row>
    <row r="20" spans="2:29" ht="19.5" x14ac:dyDescent="0.25">
      <c r="B20" s="108" t="s">
        <v>62</v>
      </c>
      <c r="C20" s="108" t="s">
        <v>13</v>
      </c>
      <c r="D20" s="110" t="s">
        <v>63</v>
      </c>
      <c r="E20" s="111" t="s">
        <v>83</v>
      </c>
      <c r="F20" s="112" t="s">
        <v>84</v>
      </c>
      <c r="G20" s="113" t="s">
        <v>85</v>
      </c>
      <c r="H20" s="111" t="s">
        <v>86</v>
      </c>
      <c r="I20" s="115" t="s">
        <v>87</v>
      </c>
      <c r="J20" s="111" t="s">
        <v>88</v>
      </c>
      <c r="K20" s="116" t="s">
        <v>89</v>
      </c>
      <c r="L20" s="111" t="s">
        <v>90</v>
      </c>
      <c r="M20" s="111" t="s">
        <v>91</v>
      </c>
      <c r="N20" s="111" t="s">
        <v>92</v>
      </c>
      <c r="O20" s="117" t="s">
        <v>93</v>
      </c>
      <c r="P20" s="111" t="s">
        <v>94</v>
      </c>
      <c r="Q20" s="111" t="s">
        <v>95</v>
      </c>
      <c r="R20" s="111" t="s">
        <v>96</v>
      </c>
      <c r="S20" s="111" t="s">
        <v>97</v>
      </c>
      <c r="T20" s="116" t="s">
        <v>98</v>
      </c>
      <c r="U20" s="115" t="s">
        <v>99</v>
      </c>
      <c r="V20" s="118" t="s">
        <v>100</v>
      </c>
      <c r="W20" s="118" t="s">
        <v>101</v>
      </c>
      <c r="X20" s="118" t="s">
        <v>102</v>
      </c>
      <c r="Y20" s="119" t="s">
        <v>103</v>
      </c>
    </row>
    <row r="21" spans="2:29" ht="21" x14ac:dyDescent="0.25">
      <c r="B21" s="153">
        <v>17</v>
      </c>
      <c r="C21" s="153" t="s">
        <v>169</v>
      </c>
      <c r="D21" s="152" t="s">
        <v>36</v>
      </c>
      <c r="E21" s="153">
        <v>1</v>
      </c>
      <c r="F21" s="153">
        <v>6</v>
      </c>
      <c r="G21" s="153">
        <v>5</v>
      </c>
      <c r="H21" s="153">
        <v>2</v>
      </c>
      <c r="I21" s="153">
        <v>4</v>
      </c>
      <c r="J21" s="153">
        <v>3</v>
      </c>
      <c r="K21" s="153">
        <v>1</v>
      </c>
      <c r="L21" s="153">
        <v>0</v>
      </c>
      <c r="M21" s="153">
        <v>0</v>
      </c>
      <c r="N21" s="153">
        <v>2</v>
      </c>
      <c r="O21" s="158">
        <v>0.8</v>
      </c>
      <c r="P21" s="153">
        <v>0</v>
      </c>
      <c r="Q21" s="153">
        <v>0</v>
      </c>
      <c r="R21" s="153">
        <v>1</v>
      </c>
      <c r="S21" s="153">
        <v>1</v>
      </c>
      <c r="T21" s="153">
        <v>0</v>
      </c>
      <c r="U21" s="153">
        <v>0</v>
      </c>
      <c r="V21" s="158">
        <v>0.83299999999999996</v>
      </c>
      <c r="W21" s="158">
        <v>1</v>
      </c>
      <c r="X21" s="158">
        <v>1.833</v>
      </c>
      <c r="Y21" s="158">
        <v>1</v>
      </c>
      <c r="Z21" s="178"/>
      <c r="AA21" s="22" t="s">
        <v>31</v>
      </c>
      <c r="AC21" s="84" t="s">
        <v>33</v>
      </c>
    </row>
    <row r="22" spans="2:29" ht="21" x14ac:dyDescent="0.25">
      <c r="B22" s="153">
        <v>7</v>
      </c>
      <c r="C22" s="153" t="s">
        <v>176</v>
      </c>
      <c r="D22" s="152" t="s">
        <v>39</v>
      </c>
      <c r="E22" s="153">
        <v>1</v>
      </c>
      <c r="F22" s="153">
        <v>6</v>
      </c>
      <c r="G22" s="153">
        <v>5</v>
      </c>
      <c r="H22" s="153">
        <v>2</v>
      </c>
      <c r="I22" s="153">
        <v>3</v>
      </c>
      <c r="J22" s="153">
        <v>3</v>
      </c>
      <c r="K22" s="153">
        <v>0</v>
      </c>
      <c r="L22" s="153">
        <v>0</v>
      </c>
      <c r="M22" s="153">
        <v>0</v>
      </c>
      <c r="N22" s="153">
        <v>0</v>
      </c>
      <c r="O22" s="158">
        <v>0.6</v>
      </c>
      <c r="P22" s="153">
        <v>1</v>
      </c>
      <c r="Q22" s="153">
        <v>0</v>
      </c>
      <c r="R22" s="153">
        <v>0</v>
      </c>
      <c r="S22" s="153">
        <v>5</v>
      </c>
      <c r="T22" s="153">
        <v>1</v>
      </c>
      <c r="U22" s="153">
        <v>0</v>
      </c>
      <c r="V22" s="158">
        <v>0.66700000000000004</v>
      </c>
      <c r="W22" s="158">
        <v>0.6</v>
      </c>
      <c r="X22" s="158">
        <v>1.2669999999999999</v>
      </c>
      <c r="Y22" s="158">
        <v>0</v>
      </c>
      <c r="Z22" s="178"/>
      <c r="AC22" s="84" t="s">
        <v>32</v>
      </c>
    </row>
    <row r="23" spans="2:29" ht="21" x14ac:dyDescent="0.25">
      <c r="B23" s="153">
        <v>21</v>
      </c>
      <c r="C23" s="153" t="s">
        <v>170</v>
      </c>
      <c r="D23" s="152" t="s">
        <v>29</v>
      </c>
      <c r="E23" s="153">
        <v>1</v>
      </c>
      <c r="F23" s="153">
        <v>6</v>
      </c>
      <c r="G23" s="153">
        <v>5</v>
      </c>
      <c r="H23" s="153">
        <v>4</v>
      </c>
      <c r="I23" s="153">
        <v>2</v>
      </c>
      <c r="J23" s="153">
        <v>2</v>
      </c>
      <c r="K23" s="153">
        <v>0</v>
      </c>
      <c r="L23" s="153">
        <v>0</v>
      </c>
      <c r="M23" s="153">
        <v>0</v>
      </c>
      <c r="N23" s="153">
        <v>1</v>
      </c>
      <c r="O23" s="158">
        <v>0.4</v>
      </c>
      <c r="P23" s="153">
        <v>1</v>
      </c>
      <c r="Q23" s="153">
        <v>0</v>
      </c>
      <c r="R23" s="153">
        <v>0</v>
      </c>
      <c r="S23" s="153">
        <v>1</v>
      </c>
      <c r="T23" s="153">
        <v>0</v>
      </c>
      <c r="U23" s="153">
        <v>0</v>
      </c>
      <c r="V23" s="158">
        <v>0.5</v>
      </c>
      <c r="W23" s="158">
        <v>0.4</v>
      </c>
      <c r="X23" s="158">
        <v>0.9</v>
      </c>
      <c r="Y23" s="158">
        <v>0.25</v>
      </c>
      <c r="Z23" s="178"/>
      <c r="AC23" s="84" t="s">
        <v>37</v>
      </c>
    </row>
    <row r="24" spans="2:29" ht="21" x14ac:dyDescent="0.25">
      <c r="B24" s="153">
        <v>91</v>
      </c>
      <c r="C24" s="153" t="s">
        <v>175</v>
      </c>
      <c r="D24" s="152" t="s">
        <v>40</v>
      </c>
      <c r="E24" s="153">
        <v>1</v>
      </c>
      <c r="F24" s="153">
        <v>6</v>
      </c>
      <c r="G24" s="153">
        <v>5</v>
      </c>
      <c r="H24" s="153">
        <v>3</v>
      </c>
      <c r="I24" s="153">
        <v>2</v>
      </c>
      <c r="J24" s="153">
        <v>2</v>
      </c>
      <c r="K24" s="153">
        <v>0</v>
      </c>
      <c r="L24" s="153">
        <v>0</v>
      </c>
      <c r="M24" s="153">
        <v>0</v>
      </c>
      <c r="N24" s="153">
        <v>3</v>
      </c>
      <c r="O24" s="158">
        <v>0.4</v>
      </c>
      <c r="P24" s="153">
        <v>0</v>
      </c>
      <c r="Q24" s="153">
        <v>0</v>
      </c>
      <c r="R24" s="153">
        <v>1</v>
      </c>
      <c r="S24" s="153">
        <v>1</v>
      </c>
      <c r="T24" s="153">
        <v>0</v>
      </c>
      <c r="U24" s="153">
        <v>0</v>
      </c>
      <c r="V24" s="158">
        <v>0.5</v>
      </c>
      <c r="W24" s="158">
        <v>0.4</v>
      </c>
      <c r="X24" s="158">
        <v>0.9</v>
      </c>
      <c r="Y24" s="158">
        <v>0.66700000000000004</v>
      </c>
      <c r="Z24" s="178"/>
      <c r="AA24" s="22" t="s">
        <v>34</v>
      </c>
      <c r="AC24" s="84" t="s">
        <v>36</v>
      </c>
    </row>
    <row r="25" spans="2:29" s="24" customFormat="1" ht="21" x14ac:dyDescent="0.25">
      <c r="B25" s="153">
        <v>4</v>
      </c>
      <c r="C25" s="153" t="s">
        <v>198</v>
      </c>
      <c r="D25" s="152" t="s">
        <v>151</v>
      </c>
      <c r="E25" s="153">
        <v>1</v>
      </c>
      <c r="F25" s="153">
        <v>6</v>
      </c>
      <c r="G25" s="153">
        <v>5</v>
      </c>
      <c r="H25" s="153">
        <v>2</v>
      </c>
      <c r="I25" s="153">
        <v>2</v>
      </c>
      <c r="J25" s="153">
        <v>2</v>
      </c>
      <c r="K25" s="153">
        <v>0</v>
      </c>
      <c r="L25" s="153">
        <v>0</v>
      </c>
      <c r="M25" s="153">
        <v>0</v>
      </c>
      <c r="N25" s="153">
        <v>3</v>
      </c>
      <c r="O25" s="158">
        <v>0.4</v>
      </c>
      <c r="P25" s="153">
        <v>0</v>
      </c>
      <c r="Q25" s="153">
        <v>0</v>
      </c>
      <c r="R25" s="153">
        <v>1</v>
      </c>
      <c r="S25" s="153">
        <v>0</v>
      </c>
      <c r="T25" s="153">
        <v>0</v>
      </c>
      <c r="U25" s="153">
        <v>0</v>
      </c>
      <c r="V25" s="158">
        <v>0.5</v>
      </c>
      <c r="W25" s="158">
        <v>0.4</v>
      </c>
      <c r="X25" s="158">
        <v>0.9</v>
      </c>
      <c r="Y25" s="158">
        <v>0.5</v>
      </c>
      <c r="Z25" s="178"/>
      <c r="AA25" s="85"/>
      <c r="AC25" s="84" t="s">
        <v>29</v>
      </c>
    </row>
    <row r="26" spans="2:29" s="24" customFormat="1" ht="21" x14ac:dyDescent="0.25">
      <c r="B26" s="153">
        <v>42</v>
      </c>
      <c r="C26" s="153" t="s">
        <v>199</v>
      </c>
      <c r="D26" s="152" t="s">
        <v>41</v>
      </c>
      <c r="E26" s="153">
        <v>1</v>
      </c>
      <c r="F26" s="153">
        <v>6</v>
      </c>
      <c r="G26" s="153">
        <v>5</v>
      </c>
      <c r="H26" s="153">
        <v>2</v>
      </c>
      <c r="I26" s="153">
        <v>2</v>
      </c>
      <c r="J26" s="153">
        <v>2</v>
      </c>
      <c r="K26" s="153">
        <v>0</v>
      </c>
      <c r="L26" s="153">
        <v>0</v>
      </c>
      <c r="M26" s="153">
        <v>0</v>
      </c>
      <c r="N26" s="153">
        <v>1</v>
      </c>
      <c r="O26" s="158">
        <v>0.4</v>
      </c>
      <c r="P26" s="153">
        <v>1</v>
      </c>
      <c r="Q26" s="153">
        <v>0</v>
      </c>
      <c r="R26" s="153">
        <v>0</v>
      </c>
      <c r="S26" s="153">
        <v>2</v>
      </c>
      <c r="T26" s="153">
        <v>0</v>
      </c>
      <c r="U26" s="153">
        <v>0</v>
      </c>
      <c r="V26" s="158">
        <v>0.5</v>
      </c>
      <c r="W26" s="158">
        <v>0.4</v>
      </c>
      <c r="X26" s="158">
        <v>0.9</v>
      </c>
      <c r="Y26" s="158">
        <v>0.4</v>
      </c>
      <c r="Z26" s="178"/>
      <c r="AA26" s="85"/>
      <c r="AC26" s="84" t="s">
        <v>39</v>
      </c>
    </row>
    <row r="27" spans="2:29" s="24" customFormat="1" ht="21" x14ac:dyDescent="0.25">
      <c r="B27" s="153">
        <v>10</v>
      </c>
      <c r="C27" s="153" t="s">
        <v>193</v>
      </c>
      <c r="D27" s="152" t="s">
        <v>148</v>
      </c>
      <c r="E27" s="153">
        <v>1</v>
      </c>
      <c r="F27" s="153">
        <v>3</v>
      </c>
      <c r="G27" s="153">
        <v>3</v>
      </c>
      <c r="H27" s="153">
        <v>1</v>
      </c>
      <c r="I27" s="153">
        <v>1</v>
      </c>
      <c r="J27" s="153">
        <v>1</v>
      </c>
      <c r="K27" s="153">
        <v>0</v>
      </c>
      <c r="L27" s="153">
        <v>0</v>
      </c>
      <c r="M27" s="153">
        <v>0</v>
      </c>
      <c r="N27" s="153">
        <v>2</v>
      </c>
      <c r="O27" s="158">
        <v>0.33300000000000002</v>
      </c>
      <c r="P27" s="153">
        <v>0</v>
      </c>
      <c r="Q27" s="153">
        <v>1</v>
      </c>
      <c r="R27" s="153">
        <v>0</v>
      </c>
      <c r="S27" s="153">
        <v>0</v>
      </c>
      <c r="T27" s="153">
        <v>0</v>
      </c>
      <c r="U27" s="153">
        <v>0</v>
      </c>
      <c r="V27" s="158">
        <v>0.33300000000000002</v>
      </c>
      <c r="W27" s="158">
        <v>0.33300000000000002</v>
      </c>
      <c r="X27" s="158">
        <v>0.66700000000000004</v>
      </c>
      <c r="Y27" s="158">
        <v>0.5</v>
      </c>
      <c r="Z27" s="178"/>
      <c r="AA27" s="85"/>
      <c r="AC27" s="84" t="s">
        <v>42</v>
      </c>
    </row>
    <row r="28" spans="2:29" s="24" customFormat="1" ht="21" x14ac:dyDescent="0.25">
      <c r="B28" s="153">
        <v>8</v>
      </c>
      <c r="C28" s="153" t="s">
        <v>174</v>
      </c>
      <c r="D28" s="152" t="s">
        <v>37</v>
      </c>
      <c r="E28" s="153">
        <v>1</v>
      </c>
      <c r="F28" s="153">
        <v>7</v>
      </c>
      <c r="G28" s="153">
        <v>7</v>
      </c>
      <c r="H28" s="153">
        <v>0</v>
      </c>
      <c r="I28" s="153">
        <v>2</v>
      </c>
      <c r="J28" s="153">
        <v>0</v>
      </c>
      <c r="K28" s="153">
        <v>1</v>
      </c>
      <c r="L28" s="153">
        <v>0</v>
      </c>
      <c r="M28" s="153">
        <v>0</v>
      </c>
      <c r="N28" s="153">
        <v>1</v>
      </c>
      <c r="O28" s="158">
        <v>0.28599999999999998</v>
      </c>
      <c r="P28" s="153">
        <v>0</v>
      </c>
      <c r="Q28" s="153">
        <v>1</v>
      </c>
      <c r="R28" s="153">
        <v>0</v>
      </c>
      <c r="S28" s="153">
        <v>0</v>
      </c>
      <c r="T28" s="153">
        <v>0</v>
      </c>
      <c r="U28" s="153">
        <v>0</v>
      </c>
      <c r="V28" s="158">
        <v>0.28599999999999998</v>
      </c>
      <c r="W28" s="158">
        <v>0.42899999999999999</v>
      </c>
      <c r="X28" s="158">
        <v>0.71399999999999997</v>
      </c>
      <c r="Y28" s="158">
        <v>0.5</v>
      </c>
      <c r="Z28" s="178"/>
      <c r="AA28" s="85"/>
      <c r="AC28" s="84" t="s">
        <v>30</v>
      </c>
    </row>
    <row r="29" spans="2:29" s="24" customFormat="1" ht="21" x14ac:dyDescent="0.25">
      <c r="B29" s="153">
        <v>44</v>
      </c>
      <c r="C29" s="153" t="s">
        <v>172</v>
      </c>
      <c r="D29" s="152" t="s">
        <v>38</v>
      </c>
      <c r="E29" s="153">
        <v>1</v>
      </c>
      <c r="F29" s="153">
        <v>6</v>
      </c>
      <c r="G29" s="153">
        <v>5</v>
      </c>
      <c r="H29" s="153">
        <v>1</v>
      </c>
      <c r="I29" s="153">
        <v>1</v>
      </c>
      <c r="J29" s="153">
        <v>1</v>
      </c>
      <c r="K29" s="153">
        <v>0</v>
      </c>
      <c r="L29" s="153">
        <v>0</v>
      </c>
      <c r="M29" s="153">
        <v>0</v>
      </c>
      <c r="N29" s="153">
        <v>1</v>
      </c>
      <c r="O29" s="158">
        <v>0.2</v>
      </c>
      <c r="P29" s="153">
        <v>1</v>
      </c>
      <c r="Q29" s="153">
        <v>1</v>
      </c>
      <c r="R29" s="153">
        <v>0</v>
      </c>
      <c r="S29" s="153">
        <v>1</v>
      </c>
      <c r="T29" s="153">
        <v>0</v>
      </c>
      <c r="U29" s="153">
        <v>0</v>
      </c>
      <c r="V29" s="158">
        <v>0.33300000000000002</v>
      </c>
      <c r="W29" s="158">
        <v>0.2</v>
      </c>
      <c r="X29" s="158">
        <v>0.53300000000000003</v>
      </c>
      <c r="Y29" s="158">
        <v>0.2</v>
      </c>
      <c r="Z29" s="178"/>
      <c r="AA29" s="85"/>
      <c r="AC29" s="84" t="s">
        <v>41</v>
      </c>
    </row>
    <row r="30" spans="2:29" s="24" customFormat="1" ht="21" x14ac:dyDescent="0.25">
      <c r="B30" s="153">
        <v>29</v>
      </c>
      <c r="C30" s="153" t="s">
        <v>200</v>
      </c>
      <c r="D30" s="152" t="s">
        <v>30</v>
      </c>
      <c r="E30" s="153">
        <v>1</v>
      </c>
      <c r="F30" s="153">
        <v>1</v>
      </c>
      <c r="G30" s="153">
        <v>1</v>
      </c>
      <c r="H30" s="153">
        <v>0</v>
      </c>
      <c r="I30" s="153">
        <v>0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8">
        <v>0</v>
      </c>
      <c r="P30" s="153">
        <v>0</v>
      </c>
      <c r="Q30" s="153">
        <v>0</v>
      </c>
      <c r="R30" s="153">
        <v>0</v>
      </c>
      <c r="S30" s="153">
        <v>0</v>
      </c>
      <c r="T30" s="153">
        <v>0</v>
      </c>
      <c r="U30" s="153">
        <v>0</v>
      </c>
      <c r="V30" s="158">
        <v>0</v>
      </c>
      <c r="W30" s="158">
        <v>0</v>
      </c>
      <c r="X30" s="158">
        <v>0</v>
      </c>
      <c r="Y30" s="158">
        <v>0</v>
      </c>
      <c r="Z30" s="178"/>
      <c r="AA30" s="85"/>
      <c r="AC30" s="84" t="s">
        <v>31</v>
      </c>
    </row>
    <row r="31" spans="2:29" ht="21.75" thickBot="1" x14ac:dyDescent="0.3">
      <c r="B31" s="153">
        <v>71</v>
      </c>
      <c r="C31" s="153" t="s">
        <v>171</v>
      </c>
      <c r="D31" s="152" t="s">
        <v>35</v>
      </c>
      <c r="E31" s="153">
        <v>1</v>
      </c>
      <c r="F31" s="153">
        <v>2</v>
      </c>
      <c r="G31" s="153">
        <v>1</v>
      </c>
      <c r="H31" s="153">
        <v>0</v>
      </c>
      <c r="I31" s="153">
        <v>0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  <c r="O31" s="158">
        <v>0</v>
      </c>
      <c r="P31" s="153">
        <v>0</v>
      </c>
      <c r="Q31" s="153">
        <v>0</v>
      </c>
      <c r="R31" s="153">
        <v>1</v>
      </c>
      <c r="S31" s="153">
        <v>0</v>
      </c>
      <c r="T31" s="153">
        <v>0</v>
      </c>
      <c r="U31" s="153">
        <v>0</v>
      </c>
      <c r="V31" s="158">
        <v>0.5</v>
      </c>
      <c r="W31" s="158">
        <v>0</v>
      </c>
      <c r="X31" s="158">
        <v>0.5</v>
      </c>
      <c r="Y31" s="158">
        <v>0</v>
      </c>
      <c r="Z31" s="178"/>
      <c r="AC31" s="84" t="s">
        <v>40</v>
      </c>
    </row>
    <row r="32" spans="2:29" s="94" customFormat="1" ht="19.5" thickTop="1" x14ac:dyDescent="0.3">
      <c r="B32" s="157"/>
      <c r="C32" s="157"/>
      <c r="D32" s="157" t="s">
        <v>144</v>
      </c>
      <c r="E32" s="157">
        <v>1</v>
      </c>
      <c r="F32" s="157">
        <v>55</v>
      </c>
      <c r="G32" s="157">
        <v>47</v>
      </c>
      <c r="H32" s="157">
        <v>17</v>
      </c>
      <c r="I32" s="157">
        <v>19</v>
      </c>
      <c r="J32" s="157">
        <v>16</v>
      </c>
      <c r="K32" s="157">
        <v>2</v>
      </c>
      <c r="L32" s="157">
        <v>0</v>
      </c>
      <c r="M32" s="157">
        <v>0</v>
      </c>
      <c r="N32" s="157">
        <v>14</v>
      </c>
      <c r="O32" s="184">
        <v>0.40425531914893614</v>
      </c>
      <c r="P32" s="157">
        <v>4</v>
      </c>
      <c r="Q32" s="157">
        <v>3</v>
      </c>
      <c r="R32" s="157">
        <v>4</v>
      </c>
      <c r="S32" s="157">
        <v>11</v>
      </c>
      <c r="T32" s="157">
        <v>1</v>
      </c>
      <c r="U32" s="157">
        <v>0</v>
      </c>
      <c r="V32" s="184">
        <v>0.49090909090909091</v>
      </c>
      <c r="W32" s="184">
        <v>0.44680851063829785</v>
      </c>
      <c r="X32" s="184">
        <v>0.9377176015473887</v>
      </c>
      <c r="Y32" s="184">
        <v>0.41176470588235292</v>
      </c>
      <c r="Z32" s="179"/>
      <c r="AA32" s="100" t="s">
        <v>40</v>
      </c>
    </row>
    <row r="33" spans="2:29" s="198" customFormat="1" ht="18.75" x14ac:dyDescent="0.3"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200"/>
      <c r="P33" s="199"/>
      <c r="Q33" s="199"/>
      <c r="R33" s="199"/>
      <c r="S33" s="199"/>
      <c r="T33" s="199"/>
      <c r="U33" s="199"/>
      <c r="V33" s="200"/>
      <c r="W33" s="200"/>
      <c r="X33" s="200"/>
      <c r="Y33" s="200"/>
      <c r="Z33" s="201"/>
      <c r="AA33" s="202"/>
    </row>
    <row r="34" spans="2:29" ht="30" hidden="1" customHeight="1" x14ac:dyDescent="0.25">
      <c r="B34" s="346" t="s">
        <v>6</v>
      </c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2:29" s="24" customFormat="1" ht="9.9499999999999993" hidden="1" customHeight="1" x14ac:dyDescent="0.25">
      <c r="B35" s="23"/>
      <c r="C35" s="86"/>
      <c r="D35" s="86"/>
      <c r="E35" s="86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2:29" ht="20.25" hidden="1" customHeight="1" x14ac:dyDescent="0.25">
      <c r="B36" s="108" t="s">
        <v>62</v>
      </c>
      <c r="C36" s="108" t="s">
        <v>13</v>
      </c>
      <c r="D36" s="108" t="s">
        <v>63</v>
      </c>
      <c r="E36" s="109" t="s">
        <v>3</v>
      </c>
      <c r="F36" s="109" t="s">
        <v>64</v>
      </c>
      <c r="G36" s="109" t="s">
        <v>65</v>
      </c>
      <c r="H36" s="109" t="s">
        <v>66</v>
      </c>
      <c r="I36" s="109" t="s">
        <v>67</v>
      </c>
      <c r="J36" s="109" t="s">
        <v>68</v>
      </c>
      <c r="K36" s="109" t="s">
        <v>69</v>
      </c>
      <c r="L36" s="109" t="s">
        <v>70</v>
      </c>
      <c r="M36" s="109" t="s">
        <v>71</v>
      </c>
      <c r="N36" s="109" t="s">
        <v>72</v>
      </c>
      <c r="O36" s="109" t="s">
        <v>73</v>
      </c>
      <c r="P36" s="109" t="s">
        <v>11</v>
      </c>
      <c r="Q36" s="109" t="s">
        <v>74</v>
      </c>
      <c r="R36" s="109" t="s">
        <v>75</v>
      </c>
      <c r="S36" s="109" t="s">
        <v>76</v>
      </c>
      <c r="T36" s="109" t="s">
        <v>77</v>
      </c>
      <c r="U36" s="109" t="s">
        <v>78</v>
      </c>
      <c r="V36" s="109" t="s">
        <v>79</v>
      </c>
      <c r="W36" s="109" t="s">
        <v>80</v>
      </c>
      <c r="X36" s="109" t="s">
        <v>81</v>
      </c>
      <c r="Y36" s="109" t="s">
        <v>82</v>
      </c>
    </row>
    <row r="37" spans="2:29" ht="19.5" hidden="1" x14ac:dyDescent="0.25">
      <c r="B37" s="108" t="s">
        <v>62</v>
      </c>
      <c r="C37" s="108" t="s">
        <v>13</v>
      </c>
      <c r="D37" s="110" t="s">
        <v>63</v>
      </c>
      <c r="E37" s="111" t="s">
        <v>83</v>
      </c>
      <c r="F37" s="112" t="s">
        <v>84</v>
      </c>
      <c r="G37" s="113" t="s">
        <v>85</v>
      </c>
      <c r="H37" s="111" t="s">
        <v>86</v>
      </c>
      <c r="I37" s="115" t="s">
        <v>87</v>
      </c>
      <c r="J37" s="111" t="s">
        <v>88</v>
      </c>
      <c r="K37" s="116" t="s">
        <v>89</v>
      </c>
      <c r="L37" s="111" t="s">
        <v>90</v>
      </c>
      <c r="M37" s="111" t="s">
        <v>91</v>
      </c>
      <c r="N37" s="111" t="s">
        <v>92</v>
      </c>
      <c r="O37" s="117" t="s">
        <v>93</v>
      </c>
      <c r="P37" s="111" t="s">
        <v>94</v>
      </c>
      <c r="Q37" s="111" t="s">
        <v>95</v>
      </c>
      <c r="R37" s="111" t="s">
        <v>96</v>
      </c>
      <c r="S37" s="111" t="s">
        <v>97</v>
      </c>
      <c r="T37" s="116" t="s">
        <v>98</v>
      </c>
      <c r="U37" s="115" t="s">
        <v>99</v>
      </c>
      <c r="V37" s="118" t="s">
        <v>100</v>
      </c>
      <c r="W37" s="118" t="s">
        <v>101</v>
      </c>
      <c r="X37" s="118" t="s">
        <v>102</v>
      </c>
      <c r="Y37" s="119" t="s">
        <v>103</v>
      </c>
    </row>
    <row r="38" spans="2:29" ht="21" hidden="1" x14ac:dyDescent="0.25">
      <c r="B38" s="153"/>
      <c r="C38" s="153"/>
      <c r="D38" s="152" t="s">
        <v>48</v>
      </c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8"/>
      <c r="P38" s="153"/>
      <c r="Q38" s="153"/>
      <c r="R38" s="153"/>
      <c r="S38" s="153"/>
      <c r="T38" s="153"/>
      <c r="U38" s="153"/>
      <c r="V38" s="158"/>
      <c r="W38" s="158"/>
      <c r="X38" s="158"/>
      <c r="Y38" s="158"/>
      <c r="Z38" s="152"/>
      <c r="AC38" s="84" t="s">
        <v>59</v>
      </c>
    </row>
    <row r="39" spans="2:29" ht="21" hidden="1" x14ac:dyDescent="0.25">
      <c r="B39" s="153"/>
      <c r="C39" s="153"/>
      <c r="D39" s="152" t="s">
        <v>50</v>
      </c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8"/>
      <c r="P39" s="153"/>
      <c r="Q39" s="153"/>
      <c r="R39" s="153"/>
      <c r="S39" s="153"/>
      <c r="T39" s="153"/>
      <c r="U39" s="153"/>
      <c r="V39" s="158"/>
      <c r="W39" s="158"/>
      <c r="X39" s="158"/>
      <c r="Y39" s="158"/>
      <c r="Z39" s="152"/>
      <c r="AC39" s="84" t="s">
        <v>143</v>
      </c>
    </row>
    <row r="40" spans="2:29" ht="21" hidden="1" x14ac:dyDescent="0.25">
      <c r="B40" s="153"/>
      <c r="C40" s="153"/>
      <c r="D40" s="152" t="s">
        <v>59</v>
      </c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8"/>
      <c r="P40" s="153"/>
      <c r="Q40" s="153"/>
      <c r="R40" s="153"/>
      <c r="S40" s="153"/>
      <c r="T40" s="153"/>
      <c r="U40" s="153"/>
      <c r="V40" s="158"/>
      <c r="W40" s="158"/>
      <c r="X40" s="158"/>
      <c r="Y40" s="158"/>
      <c r="Z40" s="152"/>
      <c r="AC40" s="84" t="s">
        <v>50</v>
      </c>
    </row>
    <row r="41" spans="2:29" ht="21" hidden="1" x14ac:dyDescent="0.25">
      <c r="B41" s="153"/>
      <c r="C41" s="153"/>
      <c r="D41" s="152" t="s">
        <v>56</v>
      </c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8"/>
      <c r="P41" s="153"/>
      <c r="Q41" s="153"/>
      <c r="R41" s="153"/>
      <c r="S41" s="153"/>
      <c r="T41" s="153"/>
      <c r="U41" s="153"/>
      <c r="V41" s="158"/>
      <c r="W41" s="158"/>
      <c r="X41" s="158"/>
      <c r="Y41" s="158"/>
      <c r="Z41" s="152"/>
      <c r="AC41" s="84" t="s">
        <v>53</v>
      </c>
    </row>
    <row r="42" spans="2:29" ht="21" hidden="1" x14ac:dyDescent="0.25">
      <c r="B42" s="153"/>
      <c r="C42" s="153"/>
      <c r="D42" s="152" t="s">
        <v>52</v>
      </c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8"/>
      <c r="P42" s="153"/>
      <c r="Q42" s="153"/>
      <c r="R42" s="153"/>
      <c r="S42" s="153"/>
      <c r="T42" s="153"/>
      <c r="U42" s="153"/>
      <c r="V42" s="158"/>
      <c r="W42" s="158"/>
      <c r="X42" s="158"/>
      <c r="Y42" s="158"/>
      <c r="Z42" s="152"/>
      <c r="AC42" s="84" t="s">
        <v>54</v>
      </c>
    </row>
    <row r="43" spans="2:29" ht="21" hidden="1" x14ac:dyDescent="0.25">
      <c r="B43" s="153"/>
      <c r="C43" s="153"/>
      <c r="D43" s="152" t="s">
        <v>54</v>
      </c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8"/>
      <c r="P43" s="153"/>
      <c r="Q43" s="153"/>
      <c r="R43" s="153"/>
      <c r="S43" s="153"/>
      <c r="T43" s="153"/>
      <c r="U43" s="153"/>
      <c r="V43" s="158"/>
      <c r="W43" s="158"/>
      <c r="X43" s="158"/>
      <c r="Y43" s="158"/>
      <c r="Z43" s="152"/>
      <c r="AC43" s="84" t="s">
        <v>48</v>
      </c>
    </row>
    <row r="44" spans="2:29" ht="21" hidden="1" x14ac:dyDescent="0.25">
      <c r="B44" s="153"/>
      <c r="C44" s="153"/>
      <c r="D44" s="152" t="s">
        <v>146</v>
      </c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8"/>
      <c r="P44" s="153"/>
      <c r="Q44" s="153"/>
      <c r="R44" s="153"/>
      <c r="S44" s="153"/>
      <c r="T44" s="153"/>
      <c r="U44" s="153"/>
      <c r="V44" s="158"/>
      <c r="W44" s="158"/>
      <c r="X44" s="158"/>
      <c r="Y44" s="158"/>
      <c r="Z44" s="152"/>
      <c r="AC44" s="84" t="s">
        <v>49</v>
      </c>
    </row>
    <row r="45" spans="2:29" s="24" customFormat="1" ht="21" hidden="1" x14ac:dyDescent="0.25">
      <c r="B45" s="153"/>
      <c r="C45" s="153"/>
      <c r="D45" s="152" t="s">
        <v>55</v>
      </c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8"/>
      <c r="P45" s="153"/>
      <c r="Q45" s="153"/>
      <c r="R45" s="153"/>
      <c r="S45" s="153"/>
      <c r="T45" s="153"/>
      <c r="U45" s="153"/>
      <c r="V45" s="158"/>
      <c r="W45" s="158"/>
      <c r="X45" s="158"/>
      <c r="Y45" s="158"/>
      <c r="Z45" s="152"/>
      <c r="AC45" s="84" t="s">
        <v>52</v>
      </c>
    </row>
    <row r="46" spans="2:29" s="24" customFormat="1" ht="21" hidden="1" x14ac:dyDescent="0.25">
      <c r="B46" s="153"/>
      <c r="C46" s="153"/>
      <c r="D46" s="152" t="s">
        <v>145</v>
      </c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8"/>
      <c r="P46" s="153"/>
      <c r="Q46" s="153"/>
      <c r="R46" s="153"/>
      <c r="S46" s="153"/>
      <c r="T46" s="153"/>
      <c r="U46" s="153"/>
      <c r="V46" s="158"/>
      <c r="W46" s="158"/>
      <c r="X46" s="158"/>
      <c r="Y46" s="158"/>
      <c r="Z46" s="152"/>
      <c r="AC46" s="84" t="s">
        <v>55</v>
      </c>
    </row>
    <row r="47" spans="2:29" ht="21" hidden="1" x14ac:dyDescent="0.25">
      <c r="B47" s="153"/>
      <c r="C47" s="153"/>
      <c r="D47" s="152" t="s">
        <v>49</v>
      </c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8"/>
      <c r="P47" s="153"/>
      <c r="Q47" s="153"/>
      <c r="R47" s="153"/>
      <c r="S47" s="153"/>
      <c r="T47" s="153"/>
      <c r="U47" s="153"/>
      <c r="V47" s="158"/>
      <c r="W47" s="158"/>
      <c r="X47" s="158"/>
      <c r="Y47" s="158"/>
      <c r="Z47" s="152"/>
      <c r="AC47" s="90" t="s">
        <v>51</v>
      </c>
    </row>
    <row r="48" spans="2:29" ht="21" hidden="1" x14ac:dyDescent="0.25">
      <c r="B48" s="153"/>
      <c r="C48" s="153"/>
      <c r="D48" s="162" t="s">
        <v>152</v>
      </c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8"/>
      <c r="P48" s="153"/>
      <c r="Q48" s="153"/>
      <c r="R48" s="153"/>
      <c r="S48" s="153"/>
      <c r="T48" s="153"/>
      <c r="U48" s="153"/>
      <c r="V48" s="158"/>
      <c r="W48" s="158"/>
      <c r="X48" s="158"/>
      <c r="Y48" s="158"/>
      <c r="Z48" s="162"/>
      <c r="AC48" s="84" t="s">
        <v>56</v>
      </c>
    </row>
    <row r="49" spans="1:29" ht="21" hidden="1" x14ac:dyDescent="0.25">
      <c r="B49" s="153"/>
      <c r="C49" s="153"/>
      <c r="D49" s="152" t="s">
        <v>53</v>
      </c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8"/>
      <c r="P49" s="153"/>
      <c r="Q49" s="153"/>
      <c r="R49" s="153"/>
      <c r="S49" s="153"/>
      <c r="T49" s="153"/>
      <c r="U49" s="153"/>
      <c r="V49" s="158"/>
      <c r="W49" s="158"/>
      <c r="X49" s="158"/>
      <c r="Y49" s="158"/>
      <c r="Z49" s="152"/>
      <c r="AC49" s="84" t="s">
        <v>60</v>
      </c>
    </row>
    <row r="50" spans="1:29" ht="21" hidden="1" x14ac:dyDescent="0.25">
      <c r="B50" s="153"/>
      <c r="C50" s="153"/>
      <c r="D50" s="152" t="s">
        <v>61</v>
      </c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8"/>
      <c r="P50" s="153"/>
      <c r="Q50" s="153"/>
      <c r="R50" s="153"/>
      <c r="S50" s="153"/>
      <c r="T50" s="153"/>
      <c r="U50" s="153"/>
      <c r="V50" s="158"/>
      <c r="W50" s="158"/>
      <c r="X50" s="158"/>
      <c r="Y50" s="158"/>
      <c r="Z50" s="152"/>
      <c r="AC50" s="84" t="s">
        <v>58</v>
      </c>
    </row>
    <row r="51" spans="1:29" s="24" customFormat="1" ht="21" hidden="1" x14ac:dyDescent="0.25">
      <c r="B51" s="153"/>
      <c r="C51" s="153"/>
      <c r="D51" s="152" t="s">
        <v>57</v>
      </c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8"/>
      <c r="P51" s="153"/>
      <c r="Q51" s="153"/>
      <c r="R51" s="153"/>
      <c r="S51" s="153"/>
      <c r="T51" s="153"/>
      <c r="U51" s="153"/>
      <c r="V51" s="158"/>
      <c r="W51" s="158"/>
      <c r="X51" s="158"/>
      <c r="Y51" s="158"/>
      <c r="Z51" s="152"/>
      <c r="AC51" s="84"/>
    </row>
    <row r="52" spans="1:29" s="24" customFormat="1" ht="21" hidden="1" x14ac:dyDescent="0.25">
      <c r="B52" s="153"/>
      <c r="C52" s="153"/>
      <c r="D52" s="152" t="s">
        <v>60</v>
      </c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8"/>
      <c r="P52" s="153"/>
      <c r="Q52" s="153"/>
      <c r="R52" s="153"/>
      <c r="S52" s="153"/>
      <c r="T52" s="153"/>
      <c r="U52" s="153"/>
      <c r="V52" s="158"/>
      <c r="W52" s="158"/>
      <c r="X52" s="158"/>
      <c r="Y52" s="158"/>
      <c r="Z52" s="152"/>
      <c r="AC52" s="84"/>
    </row>
    <row r="53" spans="1:29" s="24" customFormat="1" ht="21" hidden="1" x14ac:dyDescent="0.25">
      <c r="B53" s="153"/>
      <c r="C53" s="153"/>
      <c r="D53" s="152" t="s">
        <v>51</v>
      </c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8"/>
      <c r="P53" s="153"/>
      <c r="Q53" s="153"/>
      <c r="R53" s="153"/>
      <c r="S53" s="153"/>
      <c r="T53" s="153"/>
      <c r="U53" s="153"/>
      <c r="V53" s="158"/>
      <c r="W53" s="158"/>
      <c r="X53" s="158"/>
      <c r="Y53" s="158"/>
      <c r="Z53" s="152"/>
      <c r="AC53" s="84"/>
    </row>
    <row r="54" spans="1:29" s="24" customFormat="1" ht="21" hidden="1" x14ac:dyDescent="0.25">
      <c r="B54" s="153"/>
      <c r="C54" s="153"/>
      <c r="D54" s="152" t="s">
        <v>149</v>
      </c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8"/>
      <c r="P54" s="153"/>
      <c r="Q54" s="153"/>
      <c r="R54" s="153"/>
      <c r="S54" s="153"/>
      <c r="T54" s="153"/>
      <c r="U54" s="153"/>
      <c r="V54" s="158"/>
      <c r="W54" s="158"/>
      <c r="X54" s="158"/>
      <c r="Y54" s="158"/>
      <c r="Z54" s="152"/>
      <c r="AC54" s="84"/>
    </row>
    <row r="55" spans="1:29" s="24" customFormat="1" ht="21" hidden="1" x14ac:dyDescent="0.25">
      <c r="B55" s="153"/>
      <c r="C55" s="153"/>
      <c r="D55" s="152" t="s">
        <v>150</v>
      </c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8"/>
      <c r="P55" s="153"/>
      <c r="Q55" s="153"/>
      <c r="R55" s="153"/>
      <c r="S55" s="153"/>
      <c r="T55" s="153"/>
      <c r="U55" s="153"/>
      <c r="V55" s="158"/>
      <c r="W55" s="158"/>
      <c r="X55" s="158"/>
      <c r="Y55" s="158"/>
      <c r="Z55" s="152"/>
      <c r="AC55" s="84"/>
    </row>
    <row r="56" spans="1:29" s="24" customFormat="1" ht="21.75" hidden="1" thickBot="1" x14ac:dyDescent="0.3">
      <c r="B56" s="153"/>
      <c r="C56" s="153"/>
      <c r="D56" s="152" t="s">
        <v>58</v>
      </c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8"/>
      <c r="P56" s="153"/>
      <c r="Q56" s="153"/>
      <c r="R56" s="153"/>
      <c r="S56" s="153"/>
      <c r="T56" s="153"/>
      <c r="U56" s="153"/>
      <c r="V56" s="158"/>
      <c r="W56" s="158"/>
      <c r="X56" s="158"/>
      <c r="Y56" s="158"/>
      <c r="Z56" s="152"/>
      <c r="AC56" s="84"/>
    </row>
    <row r="57" spans="1:29" s="94" customFormat="1" ht="19.5" hidden="1" thickTop="1" x14ac:dyDescent="0.3">
      <c r="B57" s="157"/>
      <c r="C57" s="157"/>
      <c r="D57" s="157" t="s">
        <v>144</v>
      </c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84"/>
      <c r="P57" s="157"/>
      <c r="Q57" s="157"/>
      <c r="R57" s="157"/>
      <c r="S57" s="157"/>
      <c r="T57" s="157"/>
      <c r="U57" s="157"/>
      <c r="V57" s="184"/>
      <c r="W57" s="184"/>
      <c r="X57" s="184"/>
      <c r="Y57" s="184"/>
      <c r="Z57" s="155"/>
    </row>
    <row r="60" spans="1:29" s="24" customFormat="1" ht="21" customHeight="1" x14ac:dyDescent="0.25">
      <c r="A60" s="89"/>
      <c r="B60" s="3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8"/>
      <c r="Y60" s="87"/>
      <c r="Z60" s="88"/>
    </row>
    <row r="64" spans="1:29" ht="28.5" hidden="1" x14ac:dyDescent="0.25">
      <c r="D64" s="82" t="s">
        <v>141</v>
      </c>
    </row>
  </sheetData>
  <mergeCells count="3">
    <mergeCell ref="B2:Y2"/>
    <mergeCell ref="C17:Y17"/>
    <mergeCell ref="B34:Y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topLeftCell="A9" zoomScale="120" zoomScaleNormal="120" workbookViewId="0">
      <selection activeCell="E22" sqref="E22"/>
    </sheetView>
  </sheetViews>
  <sheetFormatPr defaultRowHeight="15" x14ac:dyDescent="0.25"/>
  <cols>
    <col min="1" max="1" width="3.5703125" customWidth="1"/>
    <col min="2" max="2" width="10.7109375" customWidth="1"/>
    <col min="3" max="3" width="7.7109375" customWidth="1"/>
    <col min="4" max="4" width="6.7109375" customWidth="1"/>
    <col min="5" max="5" width="20.28515625" bestFit="1" customWidth="1"/>
    <col min="6" max="6" width="10.7109375" customWidth="1"/>
    <col min="7" max="8" width="8.7109375" customWidth="1"/>
    <col min="9" max="9" width="9.140625" style="36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2.28515625" customWidth="1"/>
    <col min="15" max="15" width="11.570312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350" t="s">
        <v>161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5"/>
      <c r="S1" s="5"/>
      <c r="T1" s="5"/>
      <c r="U1" s="5"/>
      <c r="V1" s="5"/>
      <c r="W1" s="5"/>
    </row>
    <row r="2" spans="2:24" ht="24" customHeight="1" x14ac:dyDescent="0.25">
      <c r="B2" s="353" t="s">
        <v>158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5"/>
      <c r="S2" s="5"/>
      <c r="T2" s="5"/>
      <c r="U2" s="5"/>
      <c r="V2" s="5"/>
      <c r="W2" s="5"/>
    </row>
    <row r="3" spans="2:24" ht="17.25" x14ac:dyDescent="0.25">
      <c r="B3" s="38" t="s">
        <v>93</v>
      </c>
      <c r="C3" s="44" t="s">
        <v>2</v>
      </c>
      <c r="D3" s="43" t="s">
        <v>62</v>
      </c>
      <c r="E3" s="39" t="s">
        <v>105</v>
      </c>
      <c r="F3" s="44" t="s">
        <v>106</v>
      </c>
      <c r="G3" s="44" t="s">
        <v>137</v>
      </c>
      <c r="H3" s="44" t="s">
        <v>73</v>
      </c>
      <c r="I3" s="28"/>
      <c r="J3" s="30"/>
      <c r="K3" s="38" t="s">
        <v>97</v>
      </c>
      <c r="L3" s="44" t="s">
        <v>2</v>
      </c>
      <c r="M3" s="44" t="s">
        <v>62</v>
      </c>
      <c r="N3" s="44" t="s">
        <v>105</v>
      </c>
      <c r="O3" s="43" t="s">
        <v>106</v>
      </c>
      <c r="P3" s="40" t="s">
        <v>137</v>
      </c>
      <c r="Q3" s="44" t="s">
        <v>76</v>
      </c>
      <c r="R3" s="7"/>
      <c r="S3" s="7"/>
      <c r="T3" s="7"/>
      <c r="U3" s="7"/>
      <c r="V3" s="7"/>
      <c r="W3" s="7"/>
    </row>
    <row r="4" spans="2:24" ht="17.25" x14ac:dyDescent="0.3">
      <c r="B4" s="149">
        <v>1</v>
      </c>
      <c r="C4" s="180" t="s">
        <v>11</v>
      </c>
      <c r="D4" s="167">
        <v>16</v>
      </c>
      <c r="E4" s="167" t="s">
        <v>178</v>
      </c>
      <c r="F4" s="163" t="s">
        <v>22</v>
      </c>
      <c r="G4" s="167">
        <v>16</v>
      </c>
      <c r="H4" s="175">
        <v>0.52700000000000002</v>
      </c>
      <c r="I4" s="71" t="s">
        <v>140</v>
      </c>
      <c r="J4" s="72"/>
      <c r="K4" s="107">
        <v>1</v>
      </c>
      <c r="L4" s="180" t="s">
        <v>12</v>
      </c>
      <c r="M4" s="167">
        <v>7</v>
      </c>
      <c r="N4" s="167" t="s">
        <v>176</v>
      </c>
      <c r="O4" s="163" t="s">
        <v>39</v>
      </c>
      <c r="P4" s="167">
        <v>19</v>
      </c>
      <c r="Q4" s="167">
        <v>38</v>
      </c>
      <c r="R4" s="6" t="s">
        <v>140</v>
      </c>
      <c r="V4" s="9"/>
      <c r="W4" s="6"/>
    </row>
    <row r="5" spans="2:24" ht="17.25" x14ac:dyDescent="0.3">
      <c r="B5" s="149">
        <v>2</v>
      </c>
      <c r="C5" s="181" t="s">
        <v>9</v>
      </c>
      <c r="D5" s="168">
        <v>24</v>
      </c>
      <c r="E5" s="168" t="s">
        <v>162</v>
      </c>
      <c r="F5" s="165" t="s">
        <v>50</v>
      </c>
      <c r="G5" s="168">
        <v>16</v>
      </c>
      <c r="H5" s="177">
        <v>0.51100000000000001</v>
      </c>
      <c r="I5" s="71"/>
      <c r="J5" s="72"/>
      <c r="K5" s="107">
        <v>2</v>
      </c>
      <c r="L5" s="181" t="s">
        <v>10</v>
      </c>
      <c r="M5" s="168">
        <v>8</v>
      </c>
      <c r="N5" s="168" t="s">
        <v>157</v>
      </c>
      <c r="O5" s="165" t="s">
        <v>15</v>
      </c>
      <c r="P5" s="168">
        <v>17</v>
      </c>
      <c r="Q5" s="168">
        <v>35</v>
      </c>
      <c r="R5" s="6"/>
      <c r="V5" s="9"/>
      <c r="W5" s="6"/>
    </row>
    <row r="6" spans="2:24" ht="17.25" x14ac:dyDescent="0.3">
      <c r="B6" s="149">
        <v>3</v>
      </c>
      <c r="C6" s="180" t="s">
        <v>9</v>
      </c>
      <c r="D6" s="167">
        <v>7</v>
      </c>
      <c r="E6" s="167" t="s">
        <v>163</v>
      </c>
      <c r="F6" s="163" t="s">
        <v>59</v>
      </c>
      <c r="G6" s="167">
        <v>14</v>
      </c>
      <c r="H6" s="175">
        <v>0.49099999999999999</v>
      </c>
      <c r="I6" s="71"/>
      <c r="J6" s="72"/>
      <c r="K6" s="107">
        <v>2</v>
      </c>
      <c r="L6" s="180" t="s">
        <v>9</v>
      </c>
      <c r="M6" s="167">
        <v>21</v>
      </c>
      <c r="N6" s="167" t="s">
        <v>166</v>
      </c>
      <c r="O6" s="163" t="s">
        <v>54</v>
      </c>
      <c r="P6" s="167">
        <v>20</v>
      </c>
      <c r="Q6" s="167">
        <v>35</v>
      </c>
      <c r="R6" s="6"/>
      <c r="V6" s="9"/>
      <c r="W6" s="6"/>
    </row>
    <row r="7" spans="2:24" ht="17.25" x14ac:dyDescent="0.3">
      <c r="B7" s="149">
        <v>4</v>
      </c>
      <c r="C7" s="181" t="s">
        <v>11</v>
      </c>
      <c r="D7" s="168">
        <v>4</v>
      </c>
      <c r="E7" s="168" t="s">
        <v>183</v>
      </c>
      <c r="F7" s="165" t="s">
        <v>21</v>
      </c>
      <c r="G7" s="168">
        <v>20</v>
      </c>
      <c r="H7" s="177">
        <v>0.48699999999999999</v>
      </c>
      <c r="I7" s="71"/>
      <c r="J7" s="72"/>
      <c r="K7" s="107">
        <v>3</v>
      </c>
      <c r="L7" s="181" t="s">
        <v>8</v>
      </c>
      <c r="M7" s="168">
        <v>12</v>
      </c>
      <c r="N7" s="168" t="s">
        <v>188</v>
      </c>
      <c r="O7" s="165" t="s">
        <v>45</v>
      </c>
      <c r="P7" s="168">
        <v>19</v>
      </c>
      <c r="Q7" s="168">
        <v>32</v>
      </c>
      <c r="R7" s="6"/>
      <c r="V7" s="9"/>
      <c r="W7" s="6"/>
    </row>
    <row r="8" spans="2:24" ht="17.25" x14ac:dyDescent="0.3">
      <c r="B8" s="149">
        <v>5</v>
      </c>
      <c r="C8" s="180" t="s">
        <v>9</v>
      </c>
      <c r="D8" s="167">
        <v>9</v>
      </c>
      <c r="E8" s="167" t="s">
        <v>164</v>
      </c>
      <c r="F8" s="163" t="s">
        <v>56</v>
      </c>
      <c r="G8" s="167">
        <v>17</v>
      </c>
      <c r="H8" s="175">
        <v>0.47599999999999998</v>
      </c>
      <c r="I8" s="71"/>
      <c r="J8" s="72"/>
      <c r="K8" s="107">
        <v>4</v>
      </c>
      <c r="L8" s="180" t="s">
        <v>11</v>
      </c>
      <c r="M8" s="167">
        <v>1</v>
      </c>
      <c r="N8" s="167" t="s">
        <v>181</v>
      </c>
      <c r="O8" s="163" t="s">
        <v>19</v>
      </c>
      <c r="P8" s="167">
        <v>20</v>
      </c>
      <c r="Q8" s="167">
        <v>31</v>
      </c>
      <c r="R8" s="6"/>
      <c r="V8" s="9"/>
      <c r="W8" s="6"/>
    </row>
    <row r="9" spans="2:24" ht="17.25" x14ac:dyDescent="0.3">
      <c r="B9" s="149">
        <v>6</v>
      </c>
      <c r="C9" s="181" t="s">
        <v>11</v>
      </c>
      <c r="D9" s="168">
        <v>1</v>
      </c>
      <c r="E9" s="168" t="s">
        <v>181</v>
      </c>
      <c r="F9" s="165" t="s">
        <v>19</v>
      </c>
      <c r="G9" s="168">
        <v>20</v>
      </c>
      <c r="H9" s="177">
        <v>0.442</v>
      </c>
      <c r="I9" s="71"/>
      <c r="J9" s="72"/>
      <c r="K9" s="107">
        <v>4</v>
      </c>
      <c r="L9" s="181" t="s">
        <v>12</v>
      </c>
      <c r="M9" s="168">
        <v>8</v>
      </c>
      <c r="N9" s="168" t="s">
        <v>174</v>
      </c>
      <c r="O9" s="165" t="s">
        <v>37</v>
      </c>
      <c r="P9" s="168">
        <v>20</v>
      </c>
      <c r="Q9" s="168">
        <v>31</v>
      </c>
      <c r="R9" s="6"/>
      <c r="V9" s="9"/>
      <c r="W9" s="11"/>
    </row>
    <row r="10" spans="2:24" ht="17.25" x14ac:dyDescent="0.3">
      <c r="B10" s="149">
        <v>6</v>
      </c>
      <c r="C10" s="180" t="s">
        <v>12</v>
      </c>
      <c r="D10" s="167">
        <v>21</v>
      </c>
      <c r="E10" s="167" t="s">
        <v>170</v>
      </c>
      <c r="F10" s="163" t="s">
        <v>29</v>
      </c>
      <c r="G10" s="167">
        <v>19</v>
      </c>
      <c r="H10" s="175">
        <v>0.442</v>
      </c>
      <c r="I10" s="71"/>
      <c r="J10" s="72"/>
      <c r="K10" s="107">
        <v>5</v>
      </c>
      <c r="L10" s="180" t="s">
        <v>8</v>
      </c>
      <c r="M10" s="167">
        <v>51</v>
      </c>
      <c r="N10" s="167" t="s">
        <v>186</v>
      </c>
      <c r="O10" s="163" t="s">
        <v>44</v>
      </c>
      <c r="P10" s="167">
        <v>18</v>
      </c>
      <c r="Q10" s="167">
        <v>30</v>
      </c>
      <c r="R10" s="6"/>
      <c r="V10" s="9"/>
      <c r="W10" s="6"/>
    </row>
    <row r="11" spans="2:24" ht="17.25" x14ac:dyDescent="0.3">
      <c r="B11" s="149">
        <v>7</v>
      </c>
      <c r="C11" s="181" t="s">
        <v>8</v>
      </c>
      <c r="D11" s="168">
        <v>47</v>
      </c>
      <c r="E11" s="168" t="s">
        <v>187</v>
      </c>
      <c r="F11" s="165" t="s">
        <v>43</v>
      </c>
      <c r="G11" s="168">
        <v>20</v>
      </c>
      <c r="H11" s="177">
        <v>0.439</v>
      </c>
      <c r="I11" s="71"/>
      <c r="J11" s="72"/>
      <c r="K11" s="107">
        <v>6</v>
      </c>
      <c r="L11" s="181" t="s">
        <v>9</v>
      </c>
      <c r="M11" s="168">
        <v>9</v>
      </c>
      <c r="N11" s="168" t="s">
        <v>164</v>
      </c>
      <c r="O11" s="165" t="s">
        <v>56</v>
      </c>
      <c r="P11" s="168">
        <v>17</v>
      </c>
      <c r="Q11" s="168">
        <v>29</v>
      </c>
      <c r="R11" s="6"/>
      <c r="V11" s="9"/>
      <c r="W11" s="6"/>
    </row>
    <row r="12" spans="2:24" ht="17.25" x14ac:dyDescent="0.3">
      <c r="B12" s="149">
        <v>8</v>
      </c>
      <c r="C12" s="180" t="s">
        <v>10</v>
      </c>
      <c r="D12" s="167">
        <v>7</v>
      </c>
      <c r="E12" s="167" t="s">
        <v>156</v>
      </c>
      <c r="F12" s="163" t="s">
        <v>14</v>
      </c>
      <c r="G12" s="167">
        <v>18</v>
      </c>
      <c r="H12" s="175">
        <v>0.437</v>
      </c>
      <c r="I12" s="71"/>
      <c r="J12" s="72"/>
      <c r="K12" s="107">
        <v>7</v>
      </c>
      <c r="L12" s="180" t="s">
        <v>8</v>
      </c>
      <c r="M12" s="167">
        <v>29</v>
      </c>
      <c r="N12" s="167" t="s">
        <v>189</v>
      </c>
      <c r="O12" s="163" t="s">
        <v>47</v>
      </c>
      <c r="P12" s="167">
        <v>20</v>
      </c>
      <c r="Q12" s="167">
        <v>28</v>
      </c>
      <c r="R12" s="6"/>
      <c r="V12" s="9"/>
      <c r="W12" s="6"/>
    </row>
    <row r="13" spans="2:24" ht="17.25" x14ac:dyDescent="0.3">
      <c r="B13" s="149">
        <v>8</v>
      </c>
      <c r="C13" s="181" t="s">
        <v>12</v>
      </c>
      <c r="D13" s="168">
        <v>8</v>
      </c>
      <c r="E13" s="168" t="s">
        <v>174</v>
      </c>
      <c r="F13" s="165" t="s">
        <v>37</v>
      </c>
      <c r="G13" s="168">
        <v>20</v>
      </c>
      <c r="H13" s="177">
        <v>0.437</v>
      </c>
      <c r="I13" s="71"/>
      <c r="J13" s="72"/>
      <c r="K13" s="107">
        <v>8</v>
      </c>
      <c r="L13" s="181" t="s">
        <v>8</v>
      </c>
      <c r="M13" s="168">
        <v>23</v>
      </c>
      <c r="N13" s="168" t="s">
        <v>185</v>
      </c>
      <c r="O13" s="165" t="s">
        <v>104</v>
      </c>
      <c r="P13" s="168">
        <v>16</v>
      </c>
      <c r="Q13" s="168">
        <v>26</v>
      </c>
      <c r="R13" s="6"/>
      <c r="V13" s="9"/>
      <c r="W13" s="6"/>
      <c r="X13" s="5"/>
    </row>
    <row r="14" spans="2:24" ht="17.25" x14ac:dyDescent="0.25">
      <c r="B14" s="351"/>
      <c r="C14" s="351"/>
      <c r="D14" s="351"/>
      <c r="E14" s="351"/>
      <c r="F14" s="351"/>
      <c r="G14" s="351"/>
      <c r="H14" s="351"/>
      <c r="I14" s="133"/>
      <c r="J14" s="72"/>
      <c r="K14" s="347"/>
      <c r="L14" s="347"/>
      <c r="M14" s="347"/>
      <c r="N14" s="347"/>
      <c r="O14" s="347"/>
      <c r="P14" s="347"/>
      <c r="Q14" s="347"/>
      <c r="R14" s="15"/>
      <c r="S14" s="15"/>
      <c r="T14" s="15"/>
      <c r="U14" s="15"/>
      <c r="V14" s="17"/>
      <c r="W14" s="15"/>
      <c r="X14" s="13"/>
    </row>
    <row r="15" spans="2:24" ht="2.4500000000000002" customHeight="1" x14ac:dyDescent="0.25">
      <c r="B15" s="352"/>
      <c r="C15" s="352"/>
      <c r="D15" s="352"/>
      <c r="E15" s="352"/>
      <c r="F15" s="352"/>
      <c r="G15" s="352"/>
      <c r="H15" s="352"/>
      <c r="I15" s="134"/>
      <c r="J15" s="72"/>
      <c r="K15" s="130"/>
      <c r="L15" s="135"/>
      <c r="M15" s="135"/>
      <c r="N15" s="135"/>
      <c r="O15" s="135"/>
      <c r="P15" s="135"/>
      <c r="Q15" s="135"/>
      <c r="R15" s="6"/>
      <c r="S15" s="6"/>
      <c r="T15" s="6"/>
      <c r="U15" s="6"/>
      <c r="V15" s="9"/>
      <c r="W15" s="6"/>
      <c r="X15" s="5"/>
    </row>
    <row r="16" spans="2:24" ht="17.25" x14ac:dyDescent="0.25">
      <c r="B16" s="45" t="s">
        <v>100</v>
      </c>
      <c r="C16" s="40" t="s">
        <v>2</v>
      </c>
      <c r="D16" s="43" t="s">
        <v>62</v>
      </c>
      <c r="E16" s="43" t="s">
        <v>105</v>
      </c>
      <c r="F16" s="43" t="s">
        <v>106</v>
      </c>
      <c r="G16" s="40" t="s">
        <v>137</v>
      </c>
      <c r="H16" s="44" t="s">
        <v>79</v>
      </c>
      <c r="I16" s="34"/>
      <c r="J16" s="72"/>
      <c r="K16" s="45" t="s">
        <v>91</v>
      </c>
      <c r="L16" s="40" t="s">
        <v>2</v>
      </c>
      <c r="M16" s="43" t="s">
        <v>62</v>
      </c>
      <c r="N16" s="40" t="s">
        <v>105</v>
      </c>
      <c r="O16" s="43" t="s">
        <v>106</v>
      </c>
      <c r="P16" s="43" t="s">
        <v>137</v>
      </c>
      <c r="Q16" s="44" t="s">
        <v>71</v>
      </c>
      <c r="R16" s="6"/>
      <c r="S16" s="6"/>
      <c r="T16" s="6"/>
      <c r="U16" s="6"/>
      <c r="V16" s="9"/>
      <c r="W16" s="6"/>
      <c r="X16" s="5"/>
    </row>
    <row r="17" spans="2:24" ht="17.25" x14ac:dyDescent="0.3">
      <c r="B17" s="63">
        <v>1</v>
      </c>
      <c r="C17" s="180" t="s">
        <v>11</v>
      </c>
      <c r="D17" s="167">
        <v>16</v>
      </c>
      <c r="E17" s="167" t="s">
        <v>178</v>
      </c>
      <c r="F17" s="163" t="s">
        <v>22</v>
      </c>
      <c r="G17" s="167">
        <v>16</v>
      </c>
      <c r="H17" s="175">
        <v>0.60299999999999998</v>
      </c>
      <c r="I17" s="71" t="s">
        <v>140</v>
      </c>
      <c r="J17" s="72"/>
      <c r="K17" s="63">
        <v>1</v>
      </c>
      <c r="L17" s="180" t="s">
        <v>11</v>
      </c>
      <c r="M17" s="167">
        <v>16</v>
      </c>
      <c r="N17" s="167" t="s">
        <v>178</v>
      </c>
      <c r="O17" s="163" t="s">
        <v>22</v>
      </c>
      <c r="P17" s="167">
        <v>16</v>
      </c>
      <c r="Q17" s="167">
        <v>6</v>
      </c>
      <c r="R17" s="6" t="s">
        <v>140</v>
      </c>
      <c r="T17" s="6"/>
      <c r="U17" s="6"/>
      <c r="V17" s="9"/>
      <c r="W17" s="6"/>
      <c r="X17" s="5"/>
    </row>
    <row r="18" spans="2:24" ht="17.25" x14ac:dyDescent="0.3">
      <c r="B18" s="63">
        <v>2</v>
      </c>
      <c r="C18" s="181" t="s">
        <v>9</v>
      </c>
      <c r="D18" s="168">
        <v>38</v>
      </c>
      <c r="E18" s="168" t="s">
        <v>165</v>
      </c>
      <c r="F18" s="165" t="s">
        <v>52</v>
      </c>
      <c r="G18" s="168">
        <v>13</v>
      </c>
      <c r="H18" s="177">
        <v>0.58599999999999997</v>
      </c>
      <c r="I18" s="71"/>
      <c r="J18" s="72"/>
      <c r="K18" s="63">
        <v>2</v>
      </c>
      <c r="L18" s="181" t="s">
        <v>10</v>
      </c>
      <c r="M18" s="168">
        <v>11</v>
      </c>
      <c r="N18" s="168" t="s">
        <v>153</v>
      </c>
      <c r="O18" s="165" t="s">
        <v>16</v>
      </c>
      <c r="P18" s="168">
        <v>11</v>
      </c>
      <c r="Q18" s="168">
        <v>4</v>
      </c>
      <c r="R18" s="6"/>
      <c r="T18" s="6"/>
      <c r="V18" s="9"/>
      <c r="W18" s="6"/>
      <c r="X18" s="5"/>
    </row>
    <row r="19" spans="2:24" ht="17.25" x14ac:dyDescent="0.3">
      <c r="B19" s="63">
        <v>3</v>
      </c>
      <c r="C19" s="180" t="s">
        <v>9</v>
      </c>
      <c r="D19" s="167">
        <v>24</v>
      </c>
      <c r="E19" s="167" t="s">
        <v>162</v>
      </c>
      <c r="F19" s="163" t="s">
        <v>50</v>
      </c>
      <c r="G19" s="167">
        <v>16</v>
      </c>
      <c r="H19" s="175">
        <v>0.57699999999999996</v>
      </c>
      <c r="I19" s="71"/>
      <c r="J19" s="72"/>
      <c r="K19" s="63">
        <v>3</v>
      </c>
      <c r="L19" s="180" t="s">
        <v>11</v>
      </c>
      <c r="M19" s="167">
        <v>7</v>
      </c>
      <c r="N19" s="167" t="s">
        <v>179</v>
      </c>
      <c r="O19" s="163" t="s">
        <v>18</v>
      </c>
      <c r="P19" s="167">
        <v>20</v>
      </c>
      <c r="Q19" s="167">
        <v>3</v>
      </c>
      <c r="R19" s="6"/>
      <c r="T19" s="6"/>
      <c r="V19" s="9"/>
      <c r="W19" s="6"/>
      <c r="X19" s="5"/>
    </row>
    <row r="20" spans="2:24" ht="17.25" x14ac:dyDescent="0.3">
      <c r="B20" s="63">
        <v>4</v>
      </c>
      <c r="C20" s="181" t="s">
        <v>9</v>
      </c>
      <c r="D20" s="168">
        <v>9</v>
      </c>
      <c r="E20" s="168" t="s">
        <v>164</v>
      </c>
      <c r="F20" s="165" t="s">
        <v>56</v>
      </c>
      <c r="G20" s="168">
        <v>17</v>
      </c>
      <c r="H20" s="177">
        <v>0.56599999999999995</v>
      </c>
      <c r="I20" s="71"/>
      <c r="J20" s="72"/>
      <c r="K20" s="63">
        <v>3</v>
      </c>
      <c r="L20" s="181" t="s">
        <v>8</v>
      </c>
      <c r="M20" s="168">
        <v>34</v>
      </c>
      <c r="N20" s="168" t="s">
        <v>184</v>
      </c>
      <c r="O20" s="165" t="s">
        <v>46</v>
      </c>
      <c r="P20" s="168">
        <v>19</v>
      </c>
      <c r="Q20" s="168">
        <v>3</v>
      </c>
      <c r="R20" s="6"/>
      <c r="T20" s="6"/>
      <c r="V20" s="9"/>
      <c r="W20" s="11"/>
      <c r="X20" s="5"/>
    </row>
    <row r="21" spans="2:24" ht="17.25" x14ac:dyDescent="0.3">
      <c r="B21" s="63">
        <v>5</v>
      </c>
      <c r="C21" s="180" t="s">
        <v>8</v>
      </c>
      <c r="D21" s="167">
        <v>47</v>
      </c>
      <c r="E21" s="167" t="s">
        <v>187</v>
      </c>
      <c r="F21" s="163" t="s">
        <v>43</v>
      </c>
      <c r="G21" s="167">
        <v>20</v>
      </c>
      <c r="H21" s="175">
        <v>0.55600000000000005</v>
      </c>
      <c r="I21" s="71"/>
      <c r="J21" s="72"/>
      <c r="K21" s="63">
        <v>3</v>
      </c>
      <c r="L21" s="180" t="s">
        <v>11</v>
      </c>
      <c r="M21" s="167">
        <v>61</v>
      </c>
      <c r="N21" s="167" t="s">
        <v>180</v>
      </c>
      <c r="O21" s="163" t="s">
        <v>24</v>
      </c>
      <c r="P21" s="167">
        <v>16</v>
      </c>
      <c r="Q21" s="167">
        <v>3</v>
      </c>
      <c r="R21" s="6"/>
      <c r="T21" s="6"/>
      <c r="V21" s="9"/>
      <c r="W21" s="6"/>
      <c r="X21" s="6"/>
    </row>
    <row r="22" spans="2:24" ht="17.25" x14ac:dyDescent="0.3">
      <c r="B22" s="63">
        <v>6</v>
      </c>
      <c r="C22" s="181" t="s">
        <v>11</v>
      </c>
      <c r="D22" s="168">
        <v>4</v>
      </c>
      <c r="E22" s="168" t="s">
        <v>183</v>
      </c>
      <c r="F22" s="165" t="s">
        <v>21</v>
      </c>
      <c r="G22" s="168">
        <v>20</v>
      </c>
      <c r="H22" s="177">
        <v>0.55200000000000005</v>
      </c>
      <c r="I22" s="71"/>
      <c r="J22" s="72"/>
      <c r="K22" s="63">
        <v>3</v>
      </c>
      <c r="L22" s="181" t="s">
        <v>9</v>
      </c>
      <c r="M22" s="168">
        <v>38</v>
      </c>
      <c r="N22" s="168" t="s">
        <v>165</v>
      </c>
      <c r="O22" s="165" t="s">
        <v>52</v>
      </c>
      <c r="P22" s="168">
        <v>13</v>
      </c>
      <c r="Q22" s="168">
        <v>3</v>
      </c>
      <c r="R22" s="6"/>
      <c r="T22" s="6"/>
      <c r="V22" s="9"/>
      <c r="W22" s="6"/>
      <c r="X22" s="6"/>
    </row>
    <row r="23" spans="2:24" ht="17.25" x14ac:dyDescent="0.3">
      <c r="B23" s="63">
        <v>6</v>
      </c>
      <c r="C23" s="180" t="s">
        <v>12</v>
      </c>
      <c r="D23" s="167">
        <v>91</v>
      </c>
      <c r="E23" s="167" t="s">
        <v>175</v>
      </c>
      <c r="F23" s="163" t="s">
        <v>40</v>
      </c>
      <c r="G23" s="167">
        <v>14</v>
      </c>
      <c r="H23" s="175">
        <v>0.55200000000000005</v>
      </c>
      <c r="I23" s="71"/>
      <c r="J23" s="72"/>
      <c r="K23" s="63">
        <v>4</v>
      </c>
      <c r="L23" s="180" t="s">
        <v>12</v>
      </c>
      <c r="M23" s="167">
        <v>8</v>
      </c>
      <c r="N23" s="167" t="s">
        <v>174</v>
      </c>
      <c r="O23" s="163" t="s">
        <v>37</v>
      </c>
      <c r="P23" s="167">
        <v>20</v>
      </c>
      <c r="Q23" s="167">
        <v>2</v>
      </c>
      <c r="R23" s="6"/>
      <c r="T23" s="6"/>
      <c r="V23" s="9"/>
      <c r="W23" s="6"/>
      <c r="X23" s="6"/>
    </row>
    <row r="24" spans="2:24" ht="17.25" x14ac:dyDescent="0.3">
      <c r="B24" s="63">
        <v>7</v>
      </c>
      <c r="C24" s="181" t="s">
        <v>8</v>
      </c>
      <c r="D24" s="168">
        <v>34</v>
      </c>
      <c r="E24" s="168" t="s">
        <v>184</v>
      </c>
      <c r="F24" s="165" t="s">
        <v>46</v>
      </c>
      <c r="G24" s="168">
        <v>19</v>
      </c>
      <c r="H24" s="177">
        <v>0.54300000000000004</v>
      </c>
      <c r="I24" s="92"/>
      <c r="J24" s="132"/>
      <c r="K24" s="63">
        <v>4</v>
      </c>
      <c r="L24" s="181" t="s">
        <v>11</v>
      </c>
      <c r="M24" s="168">
        <v>1</v>
      </c>
      <c r="N24" s="168" t="s">
        <v>181</v>
      </c>
      <c r="O24" s="165" t="s">
        <v>19</v>
      </c>
      <c r="P24" s="168">
        <v>20</v>
      </c>
      <c r="Q24" s="168">
        <v>2</v>
      </c>
      <c r="R24" s="6"/>
      <c r="T24" s="6"/>
      <c r="V24" s="9"/>
      <c r="W24" s="6"/>
      <c r="X24" s="6"/>
    </row>
    <row r="25" spans="2:24" ht="17.25" x14ac:dyDescent="0.3">
      <c r="B25" s="63">
        <v>8</v>
      </c>
      <c r="C25" s="180" t="s">
        <v>9</v>
      </c>
      <c r="D25" s="167">
        <v>7</v>
      </c>
      <c r="E25" s="167" t="s">
        <v>163</v>
      </c>
      <c r="F25" s="163" t="s">
        <v>59</v>
      </c>
      <c r="G25" s="167">
        <v>14</v>
      </c>
      <c r="H25" s="175">
        <v>0.53600000000000003</v>
      </c>
      <c r="I25" s="71"/>
      <c r="J25" s="72"/>
      <c r="K25" s="63">
        <v>4</v>
      </c>
      <c r="L25" s="180" t="s">
        <v>12</v>
      </c>
      <c r="M25" s="167">
        <v>21</v>
      </c>
      <c r="N25" s="167" t="s">
        <v>170</v>
      </c>
      <c r="O25" s="163" t="s">
        <v>29</v>
      </c>
      <c r="P25" s="167">
        <v>19</v>
      </c>
      <c r="Q25" s="167">
        <v>2</v>
      </c>
      <c r="R25" s="6"/>
      <c r="T25" s="6"/>
      <c r="V25" s="9"/>
      <c r="W25" s="6"/>
      <c r="X25" s="6"/>
    </row>
    <row r="26" spans="2:24" ht="17.25" x14ac:dyDescent="0.3">
      <c r="B26" s="63">
        <v>9</v>
      </c>
      <c r="C26" s="181" t="s">
        <v>11</v>
      </c>
      <c r="D26" s="168">
        <v>1</v>
      </c>
      <c r="E26" s="168" t="s">
        <v>181</v>
      </c>
      <c r="F26" s="165" t="s">
        <v>19</v>
      </c>
      <c r="G26" s="168">
        <v>20</v>
      </c>
      <c r="H26" s="177">
        <v>0.53400000000000003</v>
      </c>
      <c r="I26" s="92"/>
      <c r="J26" s="132"/>
      <c r="K26" s="63">
        <v>4</v>
      </c>
      <c r="L26" s="181" t="s">
        <v>9</v>
      </c>
      <c r="M26" s="168">
        <v>29</v>
      </c>
      <c r="N26" s="168" t="s">
        <v>167</v>
      </c>
      <c r="O26" s="165" t="s">
        <v>55</v>
      </c>
      <c r="P26" s="168">
        <v>13</v>
      </c>
      <c r="Q26" s="168">
        <v>2</v>
      </c>
      <c r="R26" s="6"/>
      <c r="T26" s="6"/>
      <c r="V26" s="9"/>
      <c r="W26" s="6"/>
      <c r="X26" s="6"/>
    </row>
    <row r="27" spans="2:24" ht="17.25" x14ac:dyDescent="0.25">
      <c r="B27" s="347"/>
      <c r="C27" s="347"/>
      <c r="D27" s="347"/>
      <c r="E27" s="347"/>
      <c r="F27" s="347"/>
      <c r="G27" s="347"/>
      <c r="H27" s="347"/>
      <c r="I27" s="134"/>
      <c r="J27" s="72"/>
      <c r="K27" s="354" t="s">
        <v>190</v>
      </c>
      <c r="L27" s="354"/>
      <c r="M27" s="354"/>
      <c r="N27" s="354"/>
      <c r="O27" s="354"/>
      <c r="P27" s="354"/>
      <c r="Q27" s="354"/>
      <c r="R27" s="6"/>
      <c r="S27" s="6"/>
      <c r="T27" s="6"/>
      <c r="V27" s="9"/>
      <c r="W27" s="6"/>
      <c r="X27" s="6"/>
    </row>
    <row r="28" spans="2:24" ht="2.4500000000000002" customHeight="1" x14ac:dyDescent="0.25">
      <c r="B28" s="91"/>
      <c r="C28" s="135"/>
      <c r="D28" s="135"/>
      <c r="E28" s="135"/>
      <c r="F28" s="135"/>
      <c r="G28" s="135"/>
      <c r="H28" s="134"/>
      <c r="I28" s="134"/>
      <c r="J28" s="72"/>
      <c r="K28" s="91"/>
      <c r="L28" s="72"/>
      <c r="M28" s="72"/>
      <c r="N28" s="72"/>
      <c r="O28" s="91"/>
      <c r="P28" s="72"/>
      <c r="Q28" s="72"/>
      <c r="R28" s="6"/>
      <c r="S28" s="6"/>
      <c r="T28" s="6"/>
      <c r="U28" s="6"/>
      <c r="V28" s="9"/>
      <c r="W28" s="6"/>
      <c r="X28" s="6"/>
    </row>
    <row r="29" spans="2:24" ht="17.25" x14ac:dyDescent="0.25">
      <c r="B29" s="41" t="s">
        <v>92</v>
      </c>
      <c r="C29" s="42" t="s">
        <v>2</v>
      </c>
      <c r="D29" s="43" t="s">
        <v>62</v>
      </c>
      <c r="E29" s="43" t="s">
        <v>105</v>
      </c>
      <c r="F29" s="43" t="s">
        <v>106</v>
      </c>
      <c r="G29" s="43" t="s">
        <v>137</v>
      </c>
      <c r="H29" s="40" t="s">
        <v>72</v>
      </c>
      <c r="I29" s="30"/>
      <c r="J29" s="72"/>
      <c r="K29" s="38" t="s">
        <v>101</v>
      </c>
      <c r="L29" s="44" t="s">
        <v>2</v>
      </c>
      <c r="M29" s="44" t="s">
        <v>62</v>
      </c>
      <c r="N29" s="44" t="s">
        <v>105</v>
      </c>
      <c r="O29" s="43" t="s">
        <v>106</v>
      </c>
      <c r="P29" s="43" t="s">
        <v>137</v>
      </c>
      <c r="Q29" s="40" t="s">
        <v>80</v>
      </c>
      <c r="R29" s="6"/>
      <c r="S29" s="6"/>
      <c r="T29" s="6"/>
      <c r="U29" s="6"/>
      <c r="V29" s="9"/>
      <c r="W29" s="6"/>
      <c r="X29" s="6"/>
    </row>
    <row r="30" spans="2:24" ht="17.25" x14ac:dyDescent="0.25">
      <c r="B30" s="63">
        <v>1</v>
      </c>
      <c r="C30" s="164" t="s">
        <v>11</v>
      </c>
      <c r="D30" s="167">
        <v>7</v>
      </c>
      <c r="E30" s="167" t="s">
        <v>179</v>
      </c>
      <c r="F30" s="163" t="s">
        <v>18</v>
      </c>
      <c r="G30" s="167">
        <v>20</v>
      </c>
      <c r="H30" s="167">
        <v>35</v>
      </c>
      <c r="I30" s="65" t="s">
        <v>140</v>
      </c>
      <c r="J30" s="72"/>
      <c r="K30" s="63">
        <v>1</v>
      </c>
      <c r="L30" s="164" t="s">
        <v>11</v>
      </c>
      <c r="M30" s="167">
        <v>16</v>
      </c>
      <c r="N30" s="167" t="s">
        <v>178</v>
      </c>
      <c r="O30" s="163" t="s">
        <v>22</v>
      </c>
      <c r="P30" s="167">
        <v>16</v>
      </c>
      <c r="Q30" s="175">
        <v>0.98199999999999998</v>
      </c>
      <c r="R30" s="6" t="s">
        <v>140</v>
      </c>
      <c r="S30" s="6"/>
      <c r="W30" s="6"/>
      <c r="X30" s="10"/>
    </row>
    <row r="31" spans="2:24" ht="17.25" x14ac:dyDescent="0.25">
      <c r="B31" s="63">
        <v>1</v>
      </c>
      <c r="C31" s="166" t="s">
        <v>12</v>
      </c>
      <c r="D31" s="168">
        <v>21</v>
      </c>
      <c r="E31" s="168" t="s">
        <v>170</v>
      </c>
      <c r="F31" s="165" t="s">
        <v>29</v>
      </c>
      <c r="G31" s="168">
        <v>19</v>
      </c>
      <c r="H31" s="168">
        <v>35</v>
      </c>
      <c r="I31" s="65"/>
      <c r="J31" s="72"/>
      <c r="K31" s="63">
        <v>2</v>
      </c>
      <c r="L31" s="166" t="s">
        <v>9</v>
      </c>
      <c r="M31" s="168">
        <v>7</v>
      </c>
      <c r="N31" s="168" t="s">
        <v>163</v>
      </c>
      <c r="O31" s="165" t="s">
        <v>59</v>
      </c>
      <c r="P31" s="168">
        <v>14</v>
      </c>
      <c r="Q31" s="177">
        <v>0.78200000000000003</v>
      </c>
      <c r="R31" s="6"/>
      <c r="S31" s="6"/>
      <c r="W31" s="6"/>
      <c r="X31" s="10"/>
    </row>
    <row r="32" spans="2:24" ht="17.25" x14ac:dyDescent="0.25">
      <c r="B32" s="63">
        <v>2</v>
      </c>
      <c r="C32" s="164" t="s">
        <v>9</v>
      </c>
      <c r="D32" s="167">
        <v>7</v>
      </c>
      <c r="E32" s="167" t="s">
        <v>163</v>
      </c>
      <c r="F32" s="163" t="s">
        <v>59</v>
      </c>
      <c r="G32" s="167">
        <v>14</v>
      </c>
      <c r="H32" s="167">
        <v>29</v>
      </c>
      <c r="I32" s="65"/>
      <c r="J32" s="72"/>
      <c r="K32" s="63">
        <v>3</v>
      </c>
      <c r="L32" s="164" t="s">
        <v>9</v>
      </c>
      <c r="M32" s="167">
        <v>38</v>
      </c>
      <c r="N32" s="167" t="s">
        <v>165</v>
      </c>
      <c r="O32" s="163" t="s">
        <v>52</v>
      </c>
      <c r="P32" s="167">
        <v>13</v>
      </c>
      <c r="Q32" s="175">
        <v>0.78</v>
      </c>
      <c r="R32" s="6"/>
      <c r="S32" s="6"/>
      <c r="W32" s="6"/>
      <c r="X32" s="10"/>
    </row>
    <row r="33" spans="2:24" ht="17.25" x14ac:dyDescent="0.25">
      <c r="B33" s="63">
        <v>3</v>
      </c>
      <c r="C33" s="166" t="s">
        <v>10</v>
      </c>
      <c r="D33" s="168">
        <v>33</v>
      </c>
      <c r="E33" s="168" t="s">
        <v>155</v>
      </c>
      <c r="F33" s="165" t="s">
        <v>17</v>
      </c>
      <c r="G33" s="168">
        <v>19</v>
      </c>
      <c r="H33" s="168">
        <v>28</v>
      </c>
      <c r="I33" s="65"/>
      <c r="J33" s="72"/>
      <c r="K33" s="63">
        <v>4</v>
      </c>
      <c r="L33" s="166" t="s">
        <v>9</v>
      </c>
      <c r="M33" s="168">
        <v>24</v>
      </c>
      <c r="N33" s="168" t="s">
        <v>162</v>
      </c>
      <c r="O33" s="165" t="s">
        <v>50</v>
      </c>
      <c r="P33" s="168">
        <v>16</v>
      </c>
      <c r="Q33" s="177">
        <v>0.77800000000000002</v>
      </c>
      <c r="R33" s="6"/>
      <c r="S33" s="6"/>
      <c r="W33" s="11"/>
      <c r="X33" s="10"/>
    </row>
    <row r="34" spans="2:24" ht="17.25" x14ac:dyDescent="0.25">
      <c r="B34" s="63">
        <v>3</v>
      </c>
      <c r="C34" s="164" t="s">
        <v>11</v>
      </c>
      <c r="D34" s="167">
        <v>16</v>
      </c>
      <c r="E34" s="167" t="s">
        <v>178</v>
      </c>
      <c r="F34" s="163" t="s">
        <v>22</v>
      </c>
      <c r="G34" s="167">
        <v>16</v>
      </c>
      <c r="H34" s="167">
        <v>28</v>
      </c>
      <c r="I34" s="65"/>
      <c r="J34" s="72"/>
      <c r="K34" s="63">
        <v>5</v>
      </c>
      <c r="L34" s="164" t="s">
        <v>12</v>
      </c>
      <c r="M34" s="167">
        <v>21</v>
      </c>
      <c r="N34" s="167" t="s">
        <v>170</v>
      </c>
      <c r="O34" s="163" t="s">
        <v>29</v>
      </c>
      <c r="P34" s="167">
        <v>19</v>
      </c>
      <c r="Q34" s="175">
        <v>0.74</v>
      </c>
      <c r="R34" s="6"/>
      <c r="S34" s="6"/>
      <c r="W34" s="6"/>
      <c r="X34" s="10"/>
    </row>
    <row r="35" spans="2:24" ht="17.25" x14ac:dyDescent="0.25">
      <c r="B35" s="63">
        <v>4</v>
      </c>
      <c r="C35" s="166" t="s">
        <v>12</v>
      </c>
      <c r="D35" s="168">
        <v>17</v>
      </c>
      <c r="E35" s="168" t="s">
        <v>169</v>
      </c>
      <c r="F35" s="165" t="s">
        <v>36</v>
      </c>
      <c r="G35" s="168">
        <v>20</v>
      </c>
      <c r="H35" s="168">
        <v>25</v>
      </c>
      <c r="I35" s="65"/>
      <c r="J35" s="72"/>
      <c r="K35" s="63">
        <v>6</v>
      </c>
      <c r="L35" s="166" t="s">
        <v>10</v>
      </c>
      <c r="M35" s="168">
        <v>11</v>
      </c>
      <c r="N35" s="168" t="s">
        <v>153</v>
      </c>
      <c r="O35" s="165" t="s">
        <v>16</v>
      </c>
      <c r="P35" s="168">
        <v>11</v>
      </c>
      <c r="Q35" s="177">
        <v>0.70499999999999996</v>
      </c>
      <c r="R35" s="6"/>
      <c r="S35" s="6"/>
      <c r="W35" s="11"/>
      <c r="X35" s="10"/>
    </row>
    <row r="36" spans="2:24" ht="17.25" x14ac:dyDescent="0.25">
      <c r="B36" s="63">
        <v>5</v>
      </c>
      <c r="C36" s="164" t="s">
        <v>10</v>
      </c>
      <c r="D36" s="167">
        <v>7</v>
      </c>
      <c r="E36" s="167" t="s">
        <v>156</v>
      </c>
      <c r="F36" s="163" t="s">
        <v>14</v>
      </c>
      <c r="G36" s="167">
        <v>18</v>
      </c>
      <c r="H36" s="167">
        <v>24</v>
      </c>
      <c r="I36" s="65"/>
      <c r="J36" s="72"/>
      <c r="K36" s="63">
        <v>6</v>
      </c>
      <c r="L36" s="164" t="s">
        <v>11</v>
      </c>
      <c r="M36" s="167">
        <v>7</v>
      </c>
      <c r="N36" s="167" t="s">
        <v>179</v>
      </c>
      <c r="O36" s="163" t="s">
        <v>18</v>
      </c>
      <c r="P36" s="167">
        <v>20</v>
      </c>
      <c r="Q36" s="175">
        <v>0.65900000000000003</v>
      </c>
      <c r="R36" s="6"/>
      <c r="S36" s="6"/>
      <c r="W36" s="6"/>
      <c r="X36" s="10"/>
    </row>
    <row r="37" spans="2:24" ht="17.25" x14ac:dyDescent="0.25">
      <c r="B37" s="63">
        <v>6</v>
      </c>
      <c r="C37" s="166" t="s">
        <v>11</v>
      </c>
      <c r="D37" s="168">
        <v>4</v>
      </c>
      <c r="E37" s="168" t="s">
        <v>183</v>
      </c>
      <c r="F37" s="165" t="s">
        <v>21</v>
      </c>
      <c r="G37" s="168">
        <v>20</v>
      </c>
      <c r="H37" s="168">
        <v>23</v>
      </c>
      <c r="I37" s="65"/>
      <c r="J37" s="72"/>
      <c r="K37" s="149">
        <v>7</v>
      </c>
      <c r="L37" s="166" t="s">
        <v>9</v>
      </c>
      <c r="M37" s="168">
        <v>9</v>
      </c>
      <c r="N37" s="168" t="s">
        <v>164</v>
      </c>
      <c r="O37" s="165" t="s">
        <v>56</v>
      </c>
      <c r="P37" s="168">
        <v>17</v>
      </c>
      <c r="Q37" s="177">
        <v>0.65100000000000002</v>
      </c>
      <c r="R37" s="6"/>
      <c r="S37" s="6"/>
      <c r="W37" s="6"/>
      <c r="X37" s="10"/>
    </row>
    <row r="38" spans="2:24" ht="17.25" x14ac:dyDescent="0.25">
      <c r="B38" s="63">
        <v>6</v>
      </c>
      <c r="C38" s="164" t="s">
        <v>8</v>
      </c>
      <c r="D38" s="167">
        <v>47</v>
      </c>
      <c r="E38" s="167" t="s">
        <v>187</v>
      </c>
      <c r="F38" s="163" t="s">
        <v>43</v>
      </c>
      <c r="G38" s="167">
        <v>20</v>
      </c>
      <c r="H38" s="167">
        <v>23</v>
      </c>
      <c r="I38" s="65"/>
      <c r="J38" s="72"/>
      <c r="K38" s="63">
        <v>8</v>
      </c>
      <c r="L38" s="164" t="s">
        <v>12</v>
      </c>
      <c r="M38" s="167">
        <v>8</v>
      </c>
      <c r="N38" s="167" t="s">
        <v>174</v>
      </c>
      <c r="O38" s="163" t="s">
        <v>37</v>
      </c>
      <c r="P38" s="167">
        <v>20</v>
      </c>
      <c r="Q38" s="175">
        <v>0.621</v>
      </c>
      <c r="R38" s="6"/>
      <c r="S38" s="6"/>
      <c r="W38" s="6"/>
      <c r="X38" s="10"/>
    </row>
    <row r="39" spans="2:24" ht="17.25" x14ac:dyDescent="0.25">
      <c r="B39" s="63">
        <v>6</v>
      </c>
      <c r="C39" s="166" t="s">
        <v>9</v>
      </c>
      <c r="D39" s="168">
        <v>21</v>
      </c>
      <c r="E39" s="168" t="s">
        <v>166</v>
      </c>
      <c r="F39" s="165" t="s">
        <v>54</v>
      </c>
      <c r="G39" s="168">
        <v>20</v>
      </c>
      <c r="H39" s="168">
        <v>23</v>
      </c>
      <c r="I39" s="65"/>
      <c r="J39" s="72"/>
      <c r="K39" s="63">
        <v>8</v>
      </c>
      <c r="L39" s="166" t="s">
        <v>11</v>
      </c>
      <c r="M39" s="168">
        <v>4</v>
      </c>
      <c r="N39" s="168" t="s">
        <v>183</v>
      </c>
      <c r="O39" s="165" t="s">
        <v>21</v>
      </c>
      <c r="P39" s="168">
        <v>20</v>
      </c>
      <c r="Q39" s="177">
        <v>0.61799999999999999</v>
      </c>
      <c r="R39" s="6"/>
      <c r="S39" s="6"/>
      <c r="W39" s="12"/>
      <c r="X39" s="10"/>
    </row>
    <row r="40" spans="2:24" ht="17.25" x14ac:dyDescent="0.25">
      <c r="B40" s="347"/>
      <c r="C40" s="347"/>
      <c r="D40" s="347"/>
      <c r="E40" s="347"/>
      <c r="F40" s="347"/>
      <c r="G40" s="347"/>
      <c r="H40" s="347"/>
      <c r="I40" s="135"/>
      <c r="J40" s="72"/>
      <c r="K40" s="347"/>
      <c r="L40" s="348"/>
      <c r="M40" s="348"/>
      <c r="N40" s="348"/>
      <c r="O40" s="348"/>
      <c r="P40" s="348"/>
      <c r="Q40" s="348"/>
      <c r="R40" s="6"/>
      <c r="S40" s="6"/>
      <c r="T40" s="6"/>
      <c r="U40" s="6"/>
      <c r="V40" s="9"/>
      <c r="W40" s="12"/>
      <c r="X40" s="10"/>
    </row>
    <row r="41" spans="2:24" ht="2.4500000000000002" customHeight="1" x14ac:dyDescent="0.25">
      <c r="B41" s="91"/>
      <c r="C41" s="135"/>
      <c r="D41" s="135"/>
      <c r="E41" s="135"/>
      <c r="F41" s="135"/>
      <c r="G41" s="135"/>
      <c r="H41" s="135"/>
      <c r="I41" s="135"/>
      <c r="J41" s="72"/>
      <c r="K41" s="91"/>
      <c r="L41" s="72"/>
      <c r="M41" s="72"/>
      <c r="N41" s="72"/>
      <c r="O41" s="91"/>
      <c r="P41" s="72"/>
      <c r="Q41" s="75"/>
      <c r="R41" s="6"/>
      <c r="S41" s="6"/>
      <c r="T41" s="6"/>
      <c r="U41" s="6"/>
      <c r="V41" s="9"/>
      <c r="W41" s="12"/>
      <c r="X41" s="10"/>
    </row>
    <row r="42" spans="2:24" ht="17.25" x14ac:dyDescent="0.25">
      <c r="B42" s="144" t="s">
        <v>86</v>
      </c>
      <c r="C42" s="147" t="s">
        <v>2</v>
      </c>
      <c r="D42" s="147" t="s">
        <v>62</v>
      </c>
      <c r="E42" s="146" t="s">
        <v>105</v>
      </c>
      <c r="F42" s="145" t="s">
        <v>106</v>
      </c>
      <c r="G42" s="147" t="s">
        <v>137</v>
      </c>
      <c r="H42" s="148" t="s">
        <v>66</v>
      </c>
      <c r="I42" s="143"/>
      <c r="J42" s="150"/>
      <c r="K42" s="144" t="s">
        <v>107</v>
      </c>
      <c r="L42" s="147" t="s">
        <v>2</v>
      </c>
      <c r="M42" s="145" t="s">
        <v>62</v>
      </c>
      <c r="N42" s="147" t="s">
        <v>105</v>
      </c>
      <c r="O42" s="147" t="s">
        <v>106</v>
      </c>
      <c r="P42" s="145" t="s">
        <v>137</v>
      </c>
      <c r="Q42" s="148" t="s">
        <v>67</v>
      </c>
      <c r="R42" s="6"/>
      <c r="S42" s="6"/>
      <c r="T42" s="6"/>
      <c r="U42" s="6"/>
      <c r="V42" s="9"/>
      <c r="W42" s="6"/>
      <c r="X42" s="6"/>
    </row>
    <row r="43" spans="2:24" ht="17.25" x14ac:dyDescent="0.3">
      <c r="B43" s="149">
        <v>1</v>
      </c>
      <c r="C43" s="164" t="s">
        <v>9</v>
      </c>
      <c r="D43" s="167">
        <v>21</v>
      </c>
      <c r="E43" s="167" t="s">
        <v>166</v>
      </c>
      <c r="F43" s="163" t="s">
        <v>54</v>
      </c>
      <c r="G43" s="167">
        <v>20</v>
      </c>
      <c r="H43" s="167">
        <v>40</v>
      </c>
      <c r="I43" s="65" t="s">
        <v>140</v>
      </c>
      <c r="J43" s="150"/>
      <c r="K43" s="149">
        <v>1</v>
      </c>
      <c r="L43" s="180" t="s">
        <v>12</v>
      </c>
      <c r="M43" s="167">
        <v>8</v>
      </c>
      <c r="N43" s="167" t="s">
        <v>174</v>
      </c>
      <c r="O43" s="163" t="s">
        <v>37</v>
      </c>
      <c r="P43" s="167">
        <v>20</v>
      </c>
      <c r="Q43" s="167">
        <v>38</v>
      </c>
      <c r="R43" s="6" t="s">
        <v>140</v>
      </c>
      <c r="U43" s="6"/>
      <c r="V43" s="9"/>
      <c r="W43" s="6"/>
      <c r="X43" s="6"/>
    </row>
    <row r="44" spans="2:24" ht="17.25" x14ac:dyDescent="0.3">
      <c r="B44" s="149">
        <v>2</v>
      </c>
      <c r="C44" s="166" t="s">
        <v>12</v>
      </c>
      <c r="D44" s="168">
        <v>8</v>
      </c>
      <c r="E44" s="168" t="s">
        <v>174</v>
      </c>
      <c r="F44" s="165" t="s">
        <v>37</v>
      </c>
      <c r="G44" s="168">
        <v>20</v>
      </c>
      <c r="H44" s="168">
        <v>39</v>
      </c>
      <c r="I44" s="65"/>
      <c r="J44" s="150"/>
      <c r="K44" s="149">
        <v>1</v>
      </c>
      <c r="L44" s="181" t="s">
        <v>11</v>
      </c>
      <c r="M44" s="168">
        <v>1</v>
      </c>
      <c r="N44" s="168" t="s">
        <v>181</v>
      </c>
      <c r="O44" s="165" t="s">
        <v>19</v>
      </c>
      <c r="P44" s="168">
        <v>20</v>
      </c>
      <c r="Q44" s="168">
        <v>38</v>
      </c>
      <c r="R44" s="6"/>
      <c r="U44" s="6"/>
      <c r="V44" s="9"/>
      <c r="W44" s="6"/>
      <c r="X44" s="6"/>
    </row>
    <row r="45" spans="2:24" ht="17.25" x14ac:dyDescent="0.3">
      <c r="B45" s="149">
        <v>3</v>
      </c>
      <c r="C45" s="164" t="s">
        <v>11</v>
      </c>
      <c r="D45" s="167">
        <v>1</v>
      </c>
      <c r="E45" s="167" t="s">
        <v>181</v>
      </c>
      <c r="F45" s="163" t="s">
        <v>19</v>
      </c>
      <c r="G45" s="167">
        <v>20</v>
      </c>
      <c r="H45" s="167">
        <v>35</v>
      </c>
      <c r="I45" s="65"/>
      <c r="J45" s="150"/>
      <c r="K45" s="149">
        <v>2</v>
      </c>
      <c r="L45" s="180" t="s">
        <v>11</v>
      </c>
      <c r="M45" s="167">
        <v>4</v>
      </c>
      <c r="N45" s="167" t="s">
        <v>183</v>
      </c>
      <c r="O45" s="163" t="s">
        <v>21</v>
      </c>
      <c r="P45" s="167">
        <v>20</v>
      </c>
      <c r="Q45" s="167">
        <v>37</v>
      </c>
      <c r="R45" s="6"/>
      <c r="U45" s="6"/>
      <c r="V45" s="9"/>
      <c r="W45" s="6"/>
      <c r="X45" s="6"/>
    </row>
    <row r="46" spans="2:24" ht="17.25" x14ac:dyDescent="0.3">
      <c r="B46" s="149">
        <v>4</v>
      </c>
      <c r="C46" s="166" t="s">
        <v>10</v>
      </c>
      <c r="D46" s="168">
        <v>33</v>
      </c>
      <c r="E46" s="168" t="s">
        <v>155</v>
      </c>
      <c r="F46" s="165" t="s">
        <v>17</v>
      </c>
      <c r="G46" s="168">
        <v>19</v>
      </c>
      <c r="H46" s="168">
        <v>31</v>
      </c>
      <c r="I46" s="65"/>
      <c r="J46" s="150"/>
      <c r="K46" s="149">
        <v>3</v>
      </c>
      <c r="L46" s="181" t="s">
        <v>9</v>
      </c>
      <c r="M46" s="168">
        <v>21</v>
      </c>
      <c r="N46" s="168" t="s">
        <v>166</v>
      </c>
      <c r="O46" s="165" t="s">
        <v>54</v>
      </c>
      <c r="P46" s="168">
        <v>20</v>
      </c>
      <c r="Q46" s="168">
        <v>35</v>
      </c>
      <c r="R46" s="6"/>
      <c r="U46" s="6"/>
      <c r="V46" s="9"/>
      <c r="W46" s="6"/>
      <c r="X46" s="6"/>
    </row>
    <row r="47" spans="2:24" ht="17.25" x14ac:dyDescent="0.3">
      <c r="B47" s="149">
        <v>4</v>
      </c>
      <c r="C47" s="164" t="s">
        <v>12</v>
      </c>
      <c r="D47" s="167">
        <v>21</v>
      </c>
      <c r="E47" s="167" t="s">
        <v>170</v>
      </c>
      <c r="F47" s="163" t="s">
        <v>29</v>
      </c>
      <c r="G47" s="167">
        <v>19</v>
      </c>
      <c r="H47" s="167">
        <v>31</v>
      </c>
      <c r="I47" s="65"/>
      <c r="J47" s="150"/>
      <c r="K47" s="149">
        <v>4</v>
      </c>
      <c r="L47" s="180" t="s">
        <v>12</v>
      </c>
      <c r="M47" s="167">
        <v>21</v>
      </c>
      <c r="N47" s="167" t="s">
        <v>170</v>
      </c>
      <c r="O47" s="163" t="s">
        <v>29</v>
      </c>
      <c r="P47" s="167">
        <v>19</v>
      </c>
      <c r="Q47" s="167">
        <v>34</v>
      </c>
      <c r="R47" s="6"/>
      <c r="U47" s="6"/>
      <c r="V47" s="9"/>
      <c r="W47" s="6"/>
      <c r="X47" s="6"/>
    </row>
    <row r="48" spans="2:24" ht="17.25" x14ac:dyDescent="0.3">
      <c r="B48" s="149">
        <v>5</v>
      </c>
      <c r="C48" s="166" t="s">
        <v>8</v>
      </c>
      <c r="D48" s="168">
        <v>12</v>
      </c>
      <c r="E48" s="168" t="s">
        <v>188</v>
      </c>
      <c r="F48" s="165" t="s">
        <v>45</v>
      </c>
      <c r="G48" s="168">
        <v>19</v>
      </c>
      <c r="H48" s="168">
        <v>30</v>
      </c>
      <c r="I48" s="65"/>
      <c r="J48" s="150"/>
      <c r="K48" s="149">
        <v>4</v>
      </c>
      <c r="L48" s="181" t="s">
        <v>12</v>
      </c>
      <c r="M48" s="168">
        <v>17</v>
      </c>
      <c r="N48" s="168" t="s">
        <v>169</v>
      </c>
      <c r="O48" s="165" t="s">
        <v>36</v>
      </c>
      <c r="P48" s="168">
        <v>20</v>
      </c>
      <c r="Q48" s="168">
        <v>34</v>
      </c>
      <c r="R48" s="6"/>
      <c r="U48" s="6"/>
      <c r="V48" s="9"/>
      <c r="W48" s="6"/>
      <c r="X48" s="6"/>
    </row>
    <row r="49" spans="2:24" ht="17.25" x14ac:dyDescent="0.3">
      <c r="B49" s="149">
        <v>5</v>
      </c>
      <c r="C49" s="164" t="s">
        <v>9</v>
      </c>
      <c r="D49" s="167">
        <v>9</v>
      </c>
      <c r="E49" s="167" t="s">
        <v>164</v>
      </c>
      <c r="F49" s="163" t="s">
        <v>56</v>
      </c>
      <c r="G49" s="167">
        <v>17</v>
      </c>
      <c r="H49" s="167">
        <v>30</v>
      </c>
      <c r="I49" s="65"/>
      <c r="J49" s="150"/>
      <c r="K49" s="149">
        <v>5</v>
      </c>
      <c r="L49" s="180" t="s">
        <v>11</v>
      </c>
      <c r="M49" s="167">
        <v>7</v>
      </c>
      <c r="N49" s="167" t="s">
        <v>179</v>
      </c>
      <c r="O49" s="163" t="s">
        <v>18</v>
      </c>
      <c r="P49" s="167">
        <v>20</v>
      </c>
      <c r="Q49" s="167">
        <v>32</v>
      </c>
      <c r="R49" s="6"/>
      <c r="U49" s="6"/>
      <c r="V49" s="9"/>
      <c r="W49" s="6"/>
      <c r="X49" s="6"/>
    </row>
    <row r="50" spans="2:24" ht="17.25" x14ac:dyDescent="0.3">
      <c r="B50" s="149">
        <v>6</v>
      </c>
      <c r="C50" s="166" t="s">
        <v>10</v>
      </c>
      <c r="D50" s="168">
        <v>8</v>
      </c>
      <c r="E50" s="168" t="s">
        <v>157</v>
      </c>
      <c r="F50" s="165" t="s">
        <v>15</v>
      </c>
      <c r="G50" s="168">
        <v>17</v>
      </c>
      <c r="H50" s="168">
        <v>29</v>
      </c>
      <c r="I50" s="65"/>
      <c r="J50" s="150"/>
      <c r="K50" s="149">
        <v>6</v>
      </c>
      <c r="L50" s="181" t="s">
        <v>10</v>
      </c>
      <c r="M50" s="168">
        <v>7</v>
      </c>
      <c r="N50" s="168" t="s">
        <v>156</v>
      </c>
      <c r="O50" s="165" t="s">
        <v>14</v>
      </c>
      <c r="P50" s="168">
        <v>18</v>
      </c>
      <c r="Q50" s="168">
        <v>31</v>
      </c>
      <c r="R50" s="6"/>
      <c r="U50" s="6"/>
      <c r="V50" s="9"/>
      <c r="W50" s="6"/>
      <c r="X50" s="6"/>
    </row>
    <row r="51" spans="2:24" ht="17.25" x14ac:dyDescent="0.3">
      <c r="B51" s="149">
        <v>6</v>
      </c>
      <c r="C51" s="164" t="s">
        <v>11</v>
      </c>
      <c r="D51" s="167">
        <v>4</v>
      </c>
      <c r="E51" s="167" t="s">
        <v>183</v>
      </c>
      <c r="F51" s="163" t="s">
        <v>21</v>
      </c>
      <c r="G51" s="167">
        <v>20</v>
      </c>
      <c r="H51" s="167">
        <v>29</v>
      </c>
      <c r="I51" s="65"/>
      <c r="J51" s="150"/>
      <c r="K51" s="149">
        <v>7</v>
      </c>
      <c r="L51" s="180" t="s">
        <v>9</v>
      </c>
      <c r="M51" s="167">
        <v>9</v>
      </c>
      <c r="N51" s="167" t="s">
        <v>164</v>
      </c>
      <c r="O51" s="163" t="s">
        <v>56</v>
      </c>
      <c r="P51" s="167">
        <v>17</v>
      </c>
      <c r="Q51" s="167">
        <v>30</v>
      </c>
      <c r="R51" s="6"/>
      <c r="U51" s="6"/>
      <c r="V51" s="9"/>
      <c r="W51" s="11"/>
      <c r="X51" s="6"/>
    </row>
    <row r="52" spans="2:24" ht="17.25" x14ac:dyDescent="0.3">
      <c r="B52" s="149">
        <v>7</v>
      </c>
      <c r="C52" s="166" t="s">
        <v>11</v>
      </c>
      <c r="D52" s="168">
        <v>7</v>
      </c>
      <c r="E52" s="168" t="s">
        <v>179</v>
      </c>
      <c r="F52" s="165" t="s">
        <v>18</v>
      </c>
      <c r="G52" s="168">
        <v>20</v>
      </c>
      <c r="H52" s="168">
        <v>28</v>
      </c>
      <c r="I52" s="65"/>
      <c r="J52" s="150"/>
      <c r="K52" s="149">
        <v>8</v>
      </c>
      <c r="L52" s="181" t="s">
        <v>10</v>
      </c>
      <c r="M52" s="168">
        <v>33</v>
      </c>
      <c r="N52" s="168" t="s">
        <v>155</v>
      </c>
      <c r="O52" s="165" t="s">
        <v>17</v>
      </c>
      <c r="P52" s="168">
        <v>19</v>
      </c>
      <c r="Q52" s="168">
        <v>29</v>
      </c>
      <c r="R52" s="6"/>
      <c r="U52" s="6"/>
      <c r="V52" s="9"/>
      <c r="W52" s="11"/>
      <c r="X52" s="6"/>
    </row>
    <row r="53" spans="2:24" ht="16.5" x14ac:dyDescent="0.25">
      <c r="B53" s="349"/>
      <c r="C53" s="349"/>
      <c r="D53" s="349"/>
      <c r="E53" s="349"/>
      <c r="F53" s="349"/>
      <c r="G53" s="349"/>
      <c r="H53" s="349"/>
      <c r="I53" s="27"/>
      <c r="J53" s="6"/>
      <c r="K53" s="349"/>
      <c r="L53" s="349"/>
      <c r="M53" s="349"/>
      <c r="N53" s="349"/>
      <c r="O53" s="349"/>
      <c r="P53" s="349"/>
      <c r="Q53" s="349"/>
      <c r="R53" s="6"/>
      <c r="S53" s="6"/>
      <c r="T53" s="6"/>
      <c r="U53" s="6"/>
      <c r="V53" s="9"/>
      <c r="W53" s="6"/>
      <c r="X53" s="6"/>
    </row>
    <row r="54" spans="2:24" ht="16.5" x14ac:dyDescent="0.25">
      <c r="B54" s="5"/>
      <c r="C54" s="5"/>
      <c r="D54" s="5"/>
      <c r="E54" s="5"/>
      <c r="F54" s="5"/>
      <c r="G54" s="5"/>
      <c r="H54" s="5"/>
      <c r="I54" s="26"/>
      <c r="J54" s="5"/>
      <c r="K54" s="8"/>
      <c r="L54" s="8"/>
      <c r="M54" s="8"/>
      <c r="N54" s="8"/>
      <c r="O54" s="9"/>
      <c r="P54" s="8"/>
      <c r="Q54" s="8"/>
      <c r="R54" s="6"/>
      <c r="S54" s="6"/>
      <c r="T54" s="6"/>
      <c r="U54" s="6"/>
      <c r="V54" s="9"/>
      <c r="W54" s="6"/>
      <c r="X54" s="6"/>
    </row>
    <row r="55" spans="2:24" ht="16.5" x14ac:dyDescent="0.25">
      <c r="B55" s="6"/>
      <c r="C55" s="6"/>
      <c r="D55" s="6"/>
      <c r="E55" s="6"/>
      <c r="F55" s="6"/>
      <c r="G55" s="6"/>
      <c r="H55" s="6"/>
      <c r="I55" s="35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9"/>
      <c r="W55" s="6"/>
      <c r="X55" s="6"/>
    </row>
    <row r="56" spans="2:24" ht="16.5" x14ac:dyDescent="0.25">
      <c r="B56" s="6"/>
      <c r="C56" s="6"/>
      <c r="D56" s="6"/>
      <c r="E56" s="6"/>
      <c r="F56" s="6"/>
      <c r="G56" s="6"/>
      <c r="H56" s="6"/>
      <c r="I56" s="35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9"/>
      <c r="W56" s="6"/>
      <c r="X56" s="6"/>
    </row>
    <row r="57" spans="2:24" x14ac:dyDescent="0.25">
      <c r="B57" s="5"/>
      <c r="C57" s="5"/>
      <c r="D57" s="5"/>
      <c r="E57" s="5"/>
      <c r="F57" s="5"/>
      <c r="G57" s="5"/>
      <c r="H57" s="5"/>
      <c r="I57" s="2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9"/>
      <c r="W57" s="5"/>
      <c r="X57" s="5"/>
    </row>
    <row r="58" spans="2:24" x14ac:dyDescent="0.25">
      <c r="B58" s="5"/>
      <c r="C58" s="5"/>
      <c r="D58" s="5"/>
      <c r="E58" s="5"/>
      <c r="F58" s="5"/>
      <c r="G58" s="5"/>
      <c r="H58" s="5"/>
      <c r="I58" s="26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9"/>
      <c r="W58" s="5"/>
      <c r="X58" s="5"/>
    </row>
    <row r="59" spans="2:24" ht="23.25" hidden="1" x14ac:dyDescent="0.35">
      <c r="D59" s="46" t="s">
        <v>142</v>
      </c>
    </row>
    <row r="89" spans="6:9" ht="16.5" x14ac:dyDescent="0.25">
      <c r="F89" s="8"/>
      <c r="G89" s="6"/>
      <c r="H89" s="8"/>
      <c r="I89" s="31"/>
    </row>
    <row r="90" spans="6:9" ht="16.5" x14ac:dyDescent="0.25">
      <c r="F90" s="8"/>
      <c r="G90" s="6"/>
      <c r="H90" s="8"/>
      <c r="I90" s="31"/>
    </row>
    <row r="91" spans="6:9" ht="16.5" x14ac:dyDescent="0.25">
      <c r="F91" s="8"/>
      <c r="G91" s="6"/>
      <c r="H91" s="8"/>
      <c r="I91" s="31"/>
    </row>
    <row r="92" spans="6:9" ht="16.5" x14ac:dyDescent="0.25">
      <c r="F92" s="8"/>
      <c r="G92" s="6"/>
      <c r="H92" s="8"/>
      <c r="I92" s="31"/>
    </row>
    <row r="93" spans="6:9" ht="16.5" x14ac:dyDescent="0.25">
      <c r="F93" s="8"/>
      <c r="G93" s="6"/>
      <c r="H93" s="8"/>
      <c r="I93" s="31"/>
    </row>
    <row r="94" spans="6:9" ht="16.5" x14ac:dyDescent="0.25">
      <c r="F94" s="8"/>
      <c r="G94" s="6"/>
      <c r="H94" s="8"/>
      <c r="I94" s="31"/>
    </row>
    <row r="95" spans="6:9" ht="16.5" x14ac:dyDescent="0.25">
      <c r="F95" s="8"/>
      <c r="G95" s="6"/>
      <c r="H95" s="8"/>
      <c r="I95" s="31"/>
    </row>
    <row r="96" spans="6:9" ht="16.5" x14ac:dyDescent="0.25">
      <c r="F96" s="8"/>
      <c r="G96" s="6"/>
      <c r="H96" s="8"/>
      <c r="I96" s="31"/>
    </row>
    <row r="97" spans="6:9" ht="16.5" x14ac:dyDescent="0.25">
      <c r="F97" s="6"/>
      <c r="G97" s="6"/>
      <c r="H97" s="8"/>
      <c r="I97" s="31"/>
    </row>
    <row r="98" spans="6:9" ht="16.5" x14ac:dyDescent="0.25">
      <c r="F98" s="6"/>
      <c r="G98" s="6"/>
      <c r="H98" s="8"/>
      <c r="I98" s="31"/>
    </row>
    <row r="100" spans="6:9" ht="16.5" x14ac:dyDescent="0.25">
      <c r="F100" s="6"/>
      <c r="G100" s="6"/>
      <c r="H100" s="6"/>
      <c r="I100" s="35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8"/>
  <sheetViews>
    <sheetView tabSelected="1" zoomScaleNormal="100" workbookViewId="0"/>
  </sheetViews>
  <sheetFormatPr defaultRowHeight="17.25" x14ac:dyDescent="0.3"/>
  <cols>
    <col min="1" max="1" width="2.85546875" style="24" customWidth="1"/>
    <col min="2" max="2" width="7.28515625" style="137" customWidth="1"/>
    <col min="3" max="3" width="20.7109375" style="25" bestFit="1" customWidth="1"/>
    <col min="4" max="4" width="19.28515625" style="2" bestFit="1" customWidth="1"/>
    <col min="5" max="5" width="9.85546875" style="25" bestFit="1" customWidth="1"/>
    <col min="6" max="7" width="4.140625" style="25" bestFit="1" customWidth="1"/>
    <col min="8" max="8" width="9.85546875" style="25" bestFit="1" customWidth="1"/>
    <col min="9" max="9" width="8.42578125" style="25" bestFit="1" customWidth="1"/>
    <col min="10" max="14" width="9.85546875" style="25" bestFit="1" customWidth="1"/>
    <col min="15" max="15" width="7" style="25" bestFit="1" customWidth="1"/>
    <col min="16" max="16" width="12.7109375" style="25" bestFit="1" customWidth="1"/>
    <col min="17" max="17" width="14" style="25" bestFit="1" customWidth="1"/>
    <col min="18" max="18" width="16.28515625" style="25" bestFit="1" customWidth="1"/>
    <col min="19" max="19" width="7" style="25" bestFit="1" customWidth="1"/>
    <col min="20" max="20" width="16.28515625" style="25" bestFit="1" customWidth="1"/>
    <col min="21" max="22" width="12.7109375" style="25" bestFit="1" customWidth="1"/>
    <col min="23" max="23" width="14.5703125" hidden="1" customWidth="1"/>
    <col min="24" max="24" width="14.140625" hidden="1" customWidth="1"/>
  </cols>
  <sheetData>
    <row r="1" spans="2:24" ht="28.5" x14ac:dyDescent="0.25">
      <c r="B1" s="355" t="s">
        <v>7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</row>
    <row r="2" spans="2:24" x14ac:dyDescent="0.25">
      <c r="B2" s="131"/>
      <c r="C2" s="4"/>
      <c r="D2" s="8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4" x14ac:dyDescent="0.25">
      <c r="B3" s="136" t="s">
        <v>62</v>
      </c>
      <c r="C3" s="101" t="s">
        <v>13</v>
      </c>
      <c r="D3" s="101" t="s">
        <v>63</v>
      </c>
      <c r="E3" s="102" t="s">
        <v>3</v>
      </c>
      <c r="F3" s="103" t="s">
        <v>0</v>
      </c>
      <c r="G3" s="102" t="s">
        <v>1</v>
      </c>
      <c r="H3" s="104" t="s">
        <v>108</v>
      </c>
      <c r="I3" s="103" t="s">
        <v>109</v>
      </c>
      <c r="J3" s="103" t="s">
        <v>66</v>
      </c>
      <c r="K3" s="103" t="s">
        <v>110</v>
      </c>
      <c r="L3" s="103" t="s">
        <v>111</v>
      </c>
      <c r="M3" s="103" t="s">
        <v>112</v>
      </c>
      <c r="N3" s="102" t="s">
        <v>67</v>
      </c>
      <c r="O3" s="102" t="s">
        <v>11</v>
      </c>
      <c r="P3" s="102" t="s">
        <v>113</v>
      </c>
      <c r="Q3" s="102" t="s">
        <v>114</v>
      </c>
      <c r="R3" s="102" t="s">
        <v>115</v>
      </c>
      <c r="S3" s="103" t="s">
        <v>71</v>
      </c>
      <c r="T3" s="102" t="s">
        <v>116</v>
      </c>
      <c r="U3" s="102" t="s">
        <v>79</v>
      </c>
      <c r="V3" s="105" t="s">
        <v>117</v>
      </c>
    </row>
    <row r="4" spans="2:24" x14ac:dyDescent="0.25">
      <c r="B4" s="136" t="s">
        <v>62</v>
      </c>
      <c r="C4" s="101" t="s">
        <v>13</v>
      </c>
      <c r="D4" s="101" t="s">
        <v>63</v>
      </c>
      <c r="E4" s="140" t="s">
        <v>83</v>
      </c>
      <c r="F4" s="140" t="s">
        <v>118</v>
      </c>
      <c r="G4" s="140" t="s">
        <v>119</v>
      </c>
      <c r="H4" s="140" t="s">
        <v>120</v>
      </c>
      <c r="I4" s="140" t="s">
        <v>121</v>
      </c>
      <c r="J4" s="140" t="s">
        <v>122</v>
      </c>
      <c r="K4" s="140" t="s">
        <v>123</v>
      </c>
      <c r="L4" s="140" t="s">
        <v>124</v>
      </c>
      <c r="M4" s="140" t="s">
        <v>125</v>
      </c>
      <c r="N4" s="140" t="s">
        <v>126</v>
      </c>
      <c r="O4" s="140" t="s">
        <v>94</v>
      </c>
      <c r="P4" s="140" t="s">
        <v>127</v>
      </c>
      <c r="Q4" s="140" t="s">
        <v>128</v>
      </c>
      <c r="R4" s="140" t="s">
        <v>129</v>
      </c>
      <c r="S4" s="140" t="s">
        <v>91</v>
      </c>
      <c r="T4" s="140" t="s">
        <v>130</v>
      </c>
      <c r="U4" s="140" t="s">
        <v>131</v>
      </c>
      <c r="V4" s="140" t="s">
        <v>132</v>
      </c>
    </row>
    <row r="5" spans="2:24" ht="21" customHeight="1" x14ac:dyDescent="0.3">
      <c r="B5" s="189">
        <v>16</v>
      </c>
      <c r="C5" s="189" t="s">
        <v>178</v>
      </c>
      <c r="D5" s="154" t="s">
        <v>22</v>
      </c>
      <c r="E5" s="182">
        <v>1</v>
      </c>
      <c r="F5" s="182">
        <v>0</v>
      </c>
      <c r="G5" s="182">
        <v>0</v>
      </c>
      <c r="H5" s="182">
        <v>0</v>
      </c>
      <c r="I5" s="185">
        <v>2</v>
      </c>
      <c r="J5" s="182">
        <v>2</v>
      </c>
      <c r="K5" s="182">
        <v>1</v>
      </c>
      <c r="L5" s="185">
        <v>4.5</v>
      </c>
      <c r="M5" s="182">
        <v>2</v>
      </c>
      <c r="N5" s="182">
        <v>0</v>
      </c>
      <c r="O5" s="182">
        <v>1</v>
      </c>
      <c r="P5" s="182">
        <v>0</v>
      </c>
      <c r="Q5" s="185">
        <v>2</v>
      </c>
      <c r="R5" s="182">
        <v>0</v>
      </c>
      <c r="S5" s="182">
        <v>0</v>
      </c>
      <c r="T5" s="183">
        <v>0.5</v>
      </c>
      <c r="U5" s="183">
        <v>0.111</v>
      </c>
      <c r="V5" s="183">
        <v>0</v>
      </c>
      <c r="W5" s="174">
        <v>0</v>
      </c>
      <c r="X5" s="153" t="s">
        <v>22</v>
      </c>
    </row>
    <row r="6" spans="2:24" s="24" customFormat="1" ht="21" customHeight="1" x14ac:dyDescent="0.3">
      <c r="B6" s="189">
        <v>61</v>
      </c>
      <c r="C6" s="189" t="s">
        <v>180</v>
      </c>
      <c r="D6" s="154" t="s">
        <v>24</v>
      </c>
      <c r="E6" s="182">
        <v>1</v>
      </c>
      <c r="F6" s="182">
        <v>0</v>
      </c>
      <c r="G6" s="182">
        <v>0</v>
      </c>
      <c r="H6" s="182">
        <v>0</v>
      </c>
      <c r="I6" s="185">
        <v>5</v>
      </c>
      <c r="J6" s="182">
        <v>8</v>
      </c>
      <c r="K6" s="182">
        <v>7</v>
      </c>
      <c r="L6" s="185">
        <v>12.6</v>
      </c>
      <c r="M6" s="182">
        <v>1</v>
      </c>
      <c r="N6" s="182">
        <v>12</v>
      </c>
      <c r="O6" s="182">
        <v>1</v>
      </c>
      <c r="P6" s="182">
        <v>0</v>
      </c>
      <c r="Q6" s="185">
        <v>1</v>
      </c>
      <c r="R6" s="182">
        <v>2</v>
      </c>
      <c r="S6" s="182">
        <v>0</v>
      </c>
      <c r="T6" s="183">
        <v>2.6</v>
      </c>
      <c r="U6" s="183">
        <v>0.5</v>
      </c>
      <c r="V6" s="183">
        <v>0.44400000000000001</v>
      </c>
      <c r="W6" s="174">
        <v>0</v>
      </c>
      <c r="X6" s="153" t="s">
        <v>24</v>
      </c>
    </row>
    <row r="7" spans="2:24" s="24" customFormat="1" ht="21" customHeight="1" thickBot="1" x14ac:dyDescent="0.35">
      <c r="B7" s="189">
        <v>7</v>
      </c>
      <c r="C7" s="189" t="s">
        <v>179</v>
      </c>
      <c r="D7" s="196" t="s">
        <v>18</v>
      </c>
      <c r="E7" s="182">
        <v>1</v>
      </c>
      <c r="F7" s="182">
        <v>0</v>
      </c>
      <c r="G7" s="182">
        <v>1</v>
      </c>
      <c r="H7" s="182">
        <v>0</v>
      </c>
      <c r="I7" s="185">
        <v>2</v>
      </c>
      <c r="J7" s="182">
        <v>7</v>
      </c>
      <c r="K7" s="182">
        <v>6</v>
      </c>
      <c r="L7" s="185">
        <v>27</v>
      </c>
      <c r="M7" s="182">
        <v>0</v>
      </c>
      <c r="N7" s="182">
        <v>7</v>
      </c>
      <c r="O7" s="182">
        <v>2</v>
      </c>
      <c r="P7" s="182">
        <v>0</v>
      </c>
      <c r="Q7" s="185">
        <v>0</v>
      </c>
      <c r="R7" s="182">
        <v>2</v>
      </c>
      <c r="S7" s="182">
        <v>0</v>
      </c>
      <c r="T7" s="183">
        <v>4.5</v>
      </c>
      <c r="U7" s="183">
        <v>0.68799999999999994</v>
      </c>
      <c r="V7" s="183">
        <v>0.58299999999999996</v>
      </c>
      <c r="W7" s="174">
        <v>0.21099999999999999</v>
      </c>
      <c r="X7" s="153" t="s">
        <v>26</v>
      </c>
    </row>
    <row r="8" spans="2:24" ht="21" customHeight="1" thickTop="1" x14ac:dyDescent="0.3">
      <c r="B8" s="191"/>
      <c r="C8" s="191"/>
      <c r="D8" s="157" t="s">
        <v>144</v>
      </c>
      <c r="E8" s="186">
        <v>1</v>
      </c>
      <c r="F8" s="186">
        <v>0</v>
      </c>
      <c r="G8" s="186">
        <v>1</v>
      </c>
      <c r="H8" s="186">
        <v>0</v>
      </c>
      <c r="I8" s="187">
        <v>9</v>
      </c>
      <c r="J8" s="186">
        <v>17</v>
      </c>
      <c r="K8" s="186">
        <v>14</v>
      </c>
      <c r="L8" s="187">
        <v>14</v>
      </c>
      <c r="M8" s="186">
        <v>3</v>
      </c>
      <c r="N8" s="186">
        <v>19</v>
      </c>
      <c r="O8" s="186">
        <v>4</v>
      </c>
      <c r="P8" s="186">
        <v>0</v>
      </c>
      <c r="Q8" s="187">
        <v>0.75</v>
      </c>
      <c r="R8" s="186">
        <v>4</v>
      </c>
      <c r="S8" s="186">
        <v>0</v>
      </c>
      <c r="T8" s="188">
        <v>2.5555555555555554</v>
      </c>
      <c r="U8" s="188">
        <v>0.49090909090909091</v>
      </c>
      <c r="V8" s="188">
        <v>0.40425531914893614</v>
      </c>
      <c r="W8" s="174">
        <v>0.31</v>
      </c>
      <c r="X8" s="153" t="s">
        <v>18</v>
      </c>
    </row>
    <row r="9" spans="2:24" x14ac:dyDescent="0.25">
      <c r="B9" s="131"/>
      <c r="C9" s="4"/>
      <c r="D9" s="8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24" ht="28.5" x14ac:dyDescent="0.25">
      <c r="B10" s="355" t="s">
        <v>5</v>
      </c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</row>
    <row r="11" spans="2:24" x14ac:dyDescent="0.25">
      <c r="B11" s="131"/>
      <c r="C11" s="4"/>
      <c r="D11" s="8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2:24" ht="18.75" x14ac:dyDescent="0.25">
      <c r="B12" s="136" t="s">
        <v>62</v>
      </c>
      <c r="C12" s="151" t="s">
        <v>13</v>
      </c>
      <c r="D12" s="139" t="s">
        <v>63</v>
      </c>
      <c r="E12" s="96" t="s">
        <v>3</v>
      </c>
      <c r="F12" s="97" t="s">
        <v>0</v>
      </c>
      <c r="G12" s="96" t="s">
        <v>1</v>
      </c>
      <c r="H12" s="98" t="s">
        <v>108</v>
      </c>
      <c r="I12" s="97" t="s">
        <v>109</v>
      </c>
      <c r="J12" s="97" t="s">
        <v>66</v>
      </c>
      <c r="K12" s="97" t="s">
        <v>110</v>
      </c>
      <c r="L12" s="97" t="s">
        <v>111</v>
      </c>
      <c r="M12" s="97" t="s">
        <v>112</v>
      </c>
      <c r="N12" s="96" t="s">
        <v>67</v>
      </c>
      <c r="O12" s="96" t="s">
        <v>11</v>
      </c>
      <c r="P12" s="96" t="s">
        <v>113</v>
      </c>
      <c r="Q12" s="96" t="s">
        <v>114</v>
      </c>
      <c r="R12" s="96" t="s">
        <v>115</v>
      </c>
      <c r="S12" s="97" t="s">
        <v>71</v>
      </c>
      <c r="T12" s="96" t="s">
        <v>116</v>
      </c>
      <c r="U12" s="96" t="s">
        <v>79</v>
      </c>
      <c r="V12" s="99" t="s">
        <v>117</v>
      </c>
    </row>
    <row r="13" spans="2:24" x14ac:dyDescent="0.25">
      <c r="B13" s="136" t="s">
        <v>62</v>
      </c>
      <c r="C13" s="139" t="s">
        <v>13</v>
      </c>
      <c r="D13" s="139" t="s">
        <v>63</v>
      </c>
      <c r="E13" s="140" t="s">
        <v>83</v>
      </c>
      <c r="F13" s="140" t="s">
        <v>118</v>
      </c>
      <c r="G13" s="140" t="s">
        <v>119</v>
      </c>
      <c r="H13" s="140" t="s">
        <v>120</v>
      </c>
      <c r="I13" s="140" t="s">
        <v>121</v>
      </c>
      <c r="J13" s="140" t="s">
        <v>122</v>
      </c>
      <c r="K13" s="140" t="s">
        <v>123</v>
      </c>
      <c r="L13" s="140" t="s">
        <v>124</v>
      </c>
      <c r="M13" s="140" t="s">
        <v>125</v>
      </c>
      <c r="N13" s="140" t="s">
        <v>126</v>
      </c>
      <c r="O13" s="140" t="s">
        <v>94</v>
      </c>
      <c r="P13" s="140" t="s">
        <v>127</v>
      </c>
      <c r="Q13" s="140" t="s">
        <v>128</v>
      </c>
      <c r="R13" s="140" t="s">
        <v>129</v>
      </c>
      <c r="S13" s="140" t="s">
        <v>91</v>
      </c>
      <c r="T13" s="140" t="s">
        <v>130</v>
      </c>
      <c r="U13" s="140" t="s">
        <v>131</v>
      </c>
      <c r="V13" s="140" t="s">
        <v>132</v>
      </c>
    </row>
    <row r="14" spans="2:24" ht="21" customHeight="1" x14ac:dyDescent="0.25">
      <c r="B14" s="153">
        <v>17</v>
      </c>
      <c r="C14" s="153" t="s">
        <v>169</v>
      </c>
      <c r="D14" s="152" t="s">
        <v>36</v>
      </c>
      <c r="E14" s="153">
        <v>1</v>
      </c>
      <c r="F14" s="153">
        <v>0</v>
      </c>
      <c r="G14" s="153">
        <v>0</v>
      </c>
      <c r="H14" s="153">
        <v>1</v>
      </c>
      <c r="I14" s="123">
        <v>4</v>
      </c>
      <c r="J14" s="153">
        <v>3</v>
      </c>
      <c r="K14" s="153">
        <v>1</v>
      </c>
      <c r="L14" s="123">
        <v>2.25</v>
      </c>
      <c r="M14" s="153">
        <v>2</v>
      </c>
      <c r="N14" s="153">
        <v>7</v>
      </c>
      <c r="O14" s="153">
        <v>0</v>
      </c>
      <c r="P14" s="153">
        <v>0</v>
      </c>
      <c r="Q14" s="123">
        <v>0</v>
      </c>
      <c r="R14" s="153">
        <v>0</v>
      </c>
      <c r="S14" s="153">
        <v>0</v>
      </c>
      <c r="T14" s="158">
        <v>1.75</v>
      </c>
      <c r="U14" s="158">
        <v>0.35</v>
      </c>
      <c r="V14" s="158">
        <v>0.35</v>
      </c>
      <c r="W14" s="176">
        <v>0.35399999999999998</v>
      </c>
      <c r="X14" s="155"/>
    </row>
    <row r="15" spans="2:24" s="24" customFormat="1" ht="21" customHeight="1" thickBot="1" x14ac:dyDescent="0.3">
      <c r="B15" s="153">
        <v>21</v>
      </c>
      <c r="C15" s="153" t="s">
        <v>170</v>
      </c>
      <c r="D15" s="152" t="s">
        <v>29</v>
      </c>
      <c r="E15" s="153">
        <v>1</v>
      </c>
      <c r="F15" s="153">
        <v>1</v>
      </c>
      <c r="G15" s="153">
        <v>0</v>
      </c>
      <c r="H15" s="153">
        <v>0</v>
      </c>
      <c r="I15" s="123">
        <v>5</v>
      </c>
      <c r="J15" s="153">
        <v>7</v>
      </c>
      <c r="K15" s="153">
        <v>4</v>
      </c>
      <c r="L15" s="123">
        <v>7.2</v>
      </c>
      <c r="M15" s="153">
        <v>3</v>
      </c>
      <c r="N15" s="153">
        <v>7</v>
      </c>
      <c r="O15" s="153">
        <v>1</v>
      </c>
      <c r="P15" s="153">
        <v>0</v>
      </c>
      <c r="Q15" s="123">
        <v>3</v>
      </c>
      <c r="R15" s="153">
        <v>0</v>
      </c>
      <c r="S15" s="153">
        <v>0</v>
      </c>
      <c r="T15" s="158">
        <v>1.6</v>
      </c>
      <c r="U15" s="158">
        <v>0.29599999999999999</v>
      </c>
      <c r="V15" s="158">
        <v>0.28000000000000003</v>
      </c>
      <c r="W15" s="176">
        <v>0.36599999999999999</v>
      </c>
      <c r="X15" s="155"/>
    </row>
    <row r="16" spans="2:24" s="24" customFormat="1" ht="21" customHeight="1" thickTop="1" x14ac:dyDescent="0.25">
      <c r="B16" s="157"/>
      <c r="C16" s="157"/>
      <c r="D16" s="157" t="s">
        <v>144</v>
      </c>
      <c r="E16" s="157">
        <v>1</v>
      </c>
      <c r="F16" s="157">
        <v>1</v>
      </c>
      <c r="G16" s="157">
        <v>0</v>
      </c>
      <c r="H16" s="157">
        <v>1</v>
      </c>
      <c r="I16" s="190">
        <v>9</v>
      </c>
      <c r="J16" s="157">
        <v>10</v>
      </c>
      <c r="K16" s="157">
        <v>5</v>
      </c>
      <c r="L16" s="190">
        <v>5</v>
      </c>
      <c r="M16" s="157">
        <v>5</v>
      </c>
      <c r="N16" s="157">
        <v>14</v>
      </c>
      <c r="O16" s="157">
        <v>1</v>
      </c>
      <c r="P16" s="157">
        <v>0</v>
      </c>
      <c r="Q16" s="190">
        <v>5</v>
      </c>
      <c r="R16" s="157">
        <v>0</v>
      </c>
      <c r="S16" s="157">
        <v>0</v>
      </c>
      <c r="T16" s="184">
        <v>1.6666666666666667</v>
      </c>
      <c r="U16" s="184">
        <v>0.31914893617021278</v>
      </c>
      <c r="V16" s="184">
        <v>0.31111111111111112</v>
      </c>
      <c r="W16" s="176">
        <v>0.35899999999999999</v>
      </c>
      <c r="X16" s="155"/>
    </row>
    <row r="17" spans="2:24" x14ac:dyDescent="0.25">
      <c r="B17" s="131"/>
      <c r="C17" s="4"/>
      <c r="D17" s="8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2:24" ht="28.5" hidden="1" x14ac:dyDescent="0.25">
      <c r="B18" s="355" t="s">
        <v>6</v>
      </c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</row>
    <row r="19" spans="2:24" hidden="1" x14ac:dyDescent="0.25">
      <c r="B19" s="131"/>
      <c r="C19" s="4"/>
      <c r="D19" s="8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2:24" ht="18.75" hidden="1" x14ac:dyDescent="0.25">
      <c r="B20" s="136" t="s">
        <v>62</v>
      </c>
      <c r="C20" s="95" t="s">
        <v>13</v>
      </c>
      <c r="D20" s="95" t="s">
        <v>63</v>
      </c>
      <c r="E20" s="96" t="s">
        <v>3</v>
      </c>
      <c r="F20" s="97" t="s">
        <v>0</v>
      </c>
      <c r="G20" s="96" t="s">
        <v>1</v>
      </c>
      <c r="H20" s="98" t="s">
        <v>108</v>
      </c>
      <c r="I20" s="97" t="s">
        <v>109</v>
      </c>
      <c r="J20" s="97" t="s">
        <v>66</v>
      </c>
      <c r="K20" s="97" t="s">
        <v>110</v>
      </c>
      <c r="L20" s="97" t="s">
        <v>111</v>
      </c>
      <c r="M20" s="97" t="s">
        <v>112</v>
      </c>
      <c r="N20" s="96" t="s">
        <v>67</v>
      </c>
      <c r="O20" s="96" t="s">
        <v>11</v>
      </c>
      <c r="P20" s="96" t="s">
        <v>113</v>
      </c>
      <c r="Q20" s="96" t="s">
        <v>114</v>
      </c>
      <c r="R20" s="96" t="s">
        <v>115</v>
      </c>
      <c r="S20" s="97" t="s">
        <v>71</v>
      </c>
      <c r="T20" s="96" t="s">
        <v>116</v>
      </c>
      <c r="U20" s="96" t="s">
        <v>79</v>
      </c>
      <c r="V20" s="99" t="s">
        <v>117</v>
      </c>
    </row>
    <row r="21" spans="2:24" ht="18.75" hidden="1" x14ac:dyDescent="0.25">
      <c r="B21" s="136" t="s">
        <v>62</v>
      </c>
      <c r="C21" s="95" t="s">
        <v>13</v>
      </c>
      <c r="D21" s="95" t="s">
        <v>63</v>
      </c>
      <c r="E21" s="141" t="s">
        <v>83</v>
      </c>
      <c r="F21" s="141" t="s">
        <v>118</v>
      </c>
      <c r="G21" s="141" t="s">
        <v>119</v>
      </c>
      <c r="H21" s="141" t="s">
        <v>120</v>
      </c>
      <c r="I21" s="141" t="s">
        <v>121</v>
      </c>
      <c r="J21" s="141" t="s">
        <v>122</v>
      </c>
      <c r="K21" s="141" t="s">
        <v>123</v>
      </c>
      <c r="L21" s="141" t="s">
        <v>124</v>
      </c>
      <c r="M21" s="141" t="s">
        <v>125</v>
      </c>
      <c r="N21" s="141" t="s">
        <v>126</v>
      </c>
      <c r="O21" s="141" t="s">
        <v>94</v>
      </c>
      <c r="P21" s="141" t="s">
        <v>127</v>
      </c>
      <c r="Q21" s="141" t="s">
        <v>128</v>
      </c>
      <c r="R21" s="141" t="s">
        <v>129</v>
      </c>
      <c r="S21" s="141" t="s">
        <v>91</v>
      </c>
      <c r="T21" s="141" t="s">
        <v>130</v>
      </c>
      <c r="U21" s="141" t="s">
        <v>131</v>
      </c>
      <c r="V21" s="141" t="s">
        <v>132</v>
      </c>
    </row>
    <row r="22" spans="2:24" ht="21" hidden="1" customHeight="1" x14ac:dyDescent="0.3">
      <c r="B22" s="153"/>
      <c r="C22" s="153"/>
      <c r="D22" s="152"/>
      <c r="E22" s="182"/>
      <c r="F22" s="182"/>
      <c r="G22" s="182"/>
      <c r="H22" s="182"/>
      <c r="I22" s="185"/>
      <c r="J22" s="182"/>
      <c r="K22" s="182"/>
      <c r="L22" s="185"/>
      <c r="M22" s="182"/>
      <c r="N22" s="182"/>
      <c r="O22" s="182"/>
      <c r="P22" s="182"/>
      <c r="Q22" s="185"/>
      <c r="R22" s="182"/>
      <c r="S22" s="182"/>
      <c r="T22" s="183"/>
      <c r="U22" s="183"/>
      <c r="V22" s="183"/>
      <c r="W22" s="158">
        <v>0.66700000000000004</v>
      </c>
      <c r="X22" s="153" t="s">
        <v>50</v>
      </c>
    </row>
    <row r="23" spans="2:24" s="24" customFormat="1" ht="21" hidden="1" customHeight="1" x14ac:dyDescent="0.3">
      <c r="B23" s="153"/>
      <c r="C23" s="153"/>
      <c r="D23" s="152"/>
      <c r="E23" s="182"/>
      <c r="F23" s="182"/>
      <c r="G23" s="182"/>
      <c r="H23" s="182"/>
      <c r="I23" s="185"/>
      <c r="J23" s="182"/>
      <c r="K23" s="182"/>
      <c r="L23" s="185"/>
      <c r="M23" s="182"/>
      <c r="N23" s="182"/>
      <c r="O23" s="182"/>
      <c r="P23" s="182"/>
      <c r="Q23" s="185"/>
      <c r="R23" s="182"/>
      <c r="S23" s="182"/>
      <c r="T23" s="183"/>
      <c r="U23" s="183"/>
      <c r="V23" s="183"/>
      <c r="W23" s="158">
        <v>7.0999999999999994E-2</v>
      </c>
      <c r="X23" s="153" t="s">
        <v>143</v>
      </c>
    </row>
    <row r="24" spans="2:24" s="138" customFormat="1" ht="21" hidden="1" customHeight="1" x14ac:dyDescent="0.3">
      <c r="B24" s="153"/>
      <c r="C24" s="153"/>
      <c r="D24" s="152"/>
      <c r="E24" s="182"/>
      <c r="F24" s="182"/>
      <c r="G24" s="182"/>
      <c r="H24" s="182"/>
      <c r="I24" s="185"/>
      <c r="J24" s="182"/>
      <c r="K24" s="182"/>
      <c r="L24" s="185"/>
      <c r="M24" s="182"/>
      <c r="N24" s="182"/>
      <c r="O24" s="182"/>
      <c r="P24" s="182"/>
      <c r="Q24" s="185"/>
      <c r="R24" s="182"/>
      <c r="S24" s="182"/>
      <c r="T24" s="183"/>
      <c r="U24" s="183"/>
      <c r="V24" s="183"/>
      <c r="W24" s="158"/>
      <c r="X24" s="153"/>
    </row>
    <row r="25" spans="2:24" s="142" customFormat="1" ht="21" hidden="1" customHeight="1" x14ac:dyDescent="0.3">
      <c r="B25" s="153"/>
      <c r="C25" s="153"/>
      <c r="D25" s="152"/>
      <c r="E25" s="182"/>
      <c r="F25" s="182"/>
      <c r="G25" s="182"/>
      <c r="H25" s="182"/>
      <c r="I25" s="185"/>
      <c r="J25" s="182"/>
      <c r="K25" s="182"/>
      <c r="L25" s="185"/>
      <c r="M25" s="182"/>
      <c r="N25" s="182"/>
      <c r="O25" s="182"/>
      <c r="P25" s="182"/>
      <c r="Q25" s="185"/>
      <c r="R25" s="182"/>
      <c r="S25" s="182"/>
      <c r="T25" s="183"/>
      <c r="U25" s="183"/>
      <c r="V25" s="183"/>
      <c r="W25" s="158"/>
      <c r="X25" s="153"/>
    </row>
    <row r="26" spans="2:24" s="142" customFormat="1" ht="21" hidden="1" customHeight="1" x14ac:dyDescent="0.3">
      <c r="B26" s="153"/>
      <c r="C26" s="153"/>
      <c r="D26" s="152"/>
      <c r="E26" s="182"/>
      <c r="F26" s="182"/>
      <c r="G26" s="182"/>
      <c r="H26" s="182"/>
      <c r="I26" s="185"/>
      <c r="J26" s="182"/>
      <c r="K26" s="182"/>
      <c r="L26" s="185"/>
      <c r="M26" s="182"/>
      <c r="N26" s="182"/>
      <c r="O26" s="182"/>
      <c r="P26" s="182"/>
      <c r="Q26" s="185"/>
      <c r="R26" s="182"/>
      <c r="S26" s="182"/>
      <c r="T26" s="183"/>
      <c r="U26" s="183"/>
      <c r="V26" s="183"/>
      <c r="W26" s="158"/>
      <c r="X26" s="153"/>
    </row>
    <row r="27" spans="2:24" s="142" customFormat="1" ht="21" hidden="1" customHeight="1" thickBot="1" x14ac:dyDescent="0.35">
      <c r="B27" s="153"/>
      <c r="C27" s="153"/>
      <c r="D27" s="152"/>
      <c r="E27" s="182"/>
      <c r="F27" s="182"/>
      <c r="G27" s="182"/>
      <c r="H27" s="182"/>
      <c r="I27" s="185"/>
      <c r="J27" s="182"/>
      <c r="K27" s="182"/>
      <c r="L27" s="185"/>
      <c r="M27" s="182"/>
      <c r="N27" s="182"/>
      <c r="O27" s="182"/>
      <c r="P27" s="182"/>
      <c r="Q27" s="185"/>
      <c r="R27" s="182"/>
      <c r="S27" s="182"/>
      <c r="T27" s="183"/>
      <c r="U27" s="183"/>
      <c r="V27" s="183"/>
      <c r="W27" s="158"/>
      <c r="X27" s="153"/>
    </row>
    <row r="28" spans="2:24" s="93" customFormat="1" ht="21" hidden="1" customHeight="1" thickTop="1" x14ac:dyDescent="0.35">
      <c r="B28" s="157"/>
      <c r="C28" s="157"/>
      <c r="D28" s="157"/>
      <c r="E28" s="186"/>
      <c r="F28" s="186"/>
      <c r="G28" s="186"/>
      <c r="H28" s="186"/>
      <c r="I28" s="187"/>
      <c r="J28" s="186"/>
      <c r="K28" s="186"/>
      <c r="L28" s="187"/>
      <c r="M28" s="186"/>
      <c r="N28" s="186"/>
      <c r="O28" s="186"/>
      <c r="P28" s="186"/>
      <c r="Q28" s="187"/>
      <c r="R28" s="186"/>
      <c r="S28" s="186"/>
      <c r="T28" s="188"/>
      <c r="U28" s="188"/>
      <c r="V28" s="188"/>
      <c r="W28" s="171">
        <v>0.28219178082191781</v>
      </c>
      <c r="X28" s="156"/>
    </row>
  </sheetData>
  <mergeCells count="3">
    <mergeCell ref="B1:V1"/>
    <mergeCell ref="B10:V10"/>
    <mergeCell ref="B18:V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topLeftCell="A25" zoomScale="110" zoomScaleNormal="110" workbookViewId="0">
      <selection activeCell="L17" sqref="L17:R17"/>
    </sheetView>
  </sheetViews>
  <sheetFormatPr defaultRowHeight="21" x14ac:dyDescent="0.35"/>
  <cols>
    <col min="1" max="1" width="1.7109375" customWidth="1"/>
    <col min="2" max="2" width="10.5703125" style="1" bestFit="1" customWidth="1"/>
    <col min="3" max="3" width="7.7109375" style="1" customWidth="1"/>
    <col min="4" max="4" width="5.7109375" style="1" customWidth="1"/>
    <col min="5" max="5" width="20.85546875" style="1" bestFit="1" customWidth="1"/>
    <col min="6" max="6" width="12.140625" style="2" bestFit="1" customWidth="1"/>
    <col min="7" max="7" width="5.7109375" style="1" customWidth="1"/>
    <col min="8" max="8" width="10.7109375" style="1" customWidth="1"/>
    <col min="9" max="9" width="1.28515625" style="1" customWidth="1"/>
    <col min="10" max="10" width="8.42578125" style="55" hidden="1" customWidth="1"/>
    <col min="11" max="11" width="1.28515625" style="55" hidden="1" customWidth="1"/>
    <col min="12" max="12" width="11.5703125" style="1" bestFit="1" customWidth="1"/>
    <col min="13" max="13" width="7.7109375" style="1" customWidth="1"/>
    <col min="14" max="14" width="5.7109375" style="1" customWidth="1"/>
    <col min="15" max="15" width="23" style="1" bestFit="1" customWidth="1"/>
    <col min="16" max="16" width="10.7109375" style="25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  <col min="21" max="21" width="9.140625" customWidth="1"/>
  </cols>
  <sheetData>
    <row r="1" spans="2:22" ht="42" customHeight="1" x14ac:dyDescent="0.25">
      <c r="B1" s="350" t="s">
        <v>160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13"/>
      <c r="T1" s="13"/>
      <c r="U1" s="13"/>
    </row>
    <row r="2" spans="2:22" ht="24" customHeight="1" x14ac:dyDescent="0.25">
      <c r="B2" s="353" t="s">
        <v>159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</row>
    <row r="3" spans="2:22" ht="20.25" customHeight="1" x14ac:dyDescent="0.25">
      <c r="B3" s="57" t="s">
        <v>124</v>
      </c>
      <c r="C3" s="58" t="s">
        <v>2</v>
      </c>
      <c r="D3" s="58" t="s">
        <v>62</v>
      </c>
      <c r="E3" s="58" t="s">
        <v>105</v>
      </c>
      <c r="F3" s="58" t="s">
        <v>106</v>
      </c>
      <c r="G3" s="58" t="s">
        <v>3</v>
      </c>
      <c r="H3" s="59" t="s">
        <v>111</v>
      </c>
      <c r="I3" s="60"/>
      <c r="J3" s="60"/>
      <c r="K3" s="60"/>
      <c r="L3" s="57" t="s">
        <v>133</v>
      </c>
      <c r="M3" s="58" t="s">
        <v>2</v>
      </c>
      <c r="N3" s="58" t="s">
        <v>62</v>
      </c>
      <c r="O3" s="58" t="s">
        <v>105</v>
      </c>
      <c r="P3" s="58" t="s">
        <v>106</v>
      </c>
      <c r="Q3" s="58" t="s">
        <v>3</v>
      </c>
      <c r="R3" s="59" t="s">
        <v>116</v>
      </c>
      <c r="S3" s="65"/>
      <c r="T3" s="51"/>
    </row>
    <row r="4" spans="2:22" ht="20.25" customHeight="1" x14ac:dyDescent="0.25">
      <c r="B4" s="62">
        <v>1</v>
      </c>
      <c r="C4" s="164" t="s">
        <v>10</v>
      </c>
      <c r="D4" s="160">
        <v>11</v>
      </c>
      <c r="E4" s="160" t="s">
        <v>153</v>
      </c>
      <c r="F4" s="169" t="s">
        <v>16</v>
      </c>
      <c r="G4" s="160">
        <v>11</v>
      </c>
      <c r="H4" s="172">
        <v>1.54</v>
      </c>
      <c r="I4" s="60"/>
      <c r="J4" s="65" t="s">
        <v>139</v>
      </c>
      <c r="K4" s="60"/>
      <c r="L4" s="62">
        <v>1</v>
      </c>
      <c r="M4" s="164" t="s">
        <v>10</v>
      </c>
      <c r="N4" s="160">
        <v>11</v>
      </c>
      <c r="O4" s="160" t="s">
        <v>153</v>
      </c>
      <c r="P4" s="169" t="s">
        <v>16</v>
      </c>
      <c r="Q4" s="160">
        <v>11</v>
      </c>
      <c r="R4" s="193">
        <v>1.0449999999999999</v>
      </c>
      <c r="S4" s="65"/>
      <c r="T4" s="51" t="s">
        <v>139</v>
      </c>
    </row>
    <row r="5" spans="2:22" ht="20.25" customHeight="1" x14ac:dyDescent="0.25">
      <c r="B5" s="63">
        <v>2</v>
      </c>
      <c r="C5" s="166" t="s">
        <v>9</v>
      </c>
      <c r="D5" s="161">
        <v>24</v>
      </c>
      <c r="E5" s="161" t="s">
        <v>162</v>
      </c>
      <c r="F5" s="170" t="s">
        <v>50</v>
      </c>
      <c r="G5" s="161">
        <v>10</v>
      </c>
      <c r="H5" s="173">
        <v>2.81</v>
      </c>
      <c r="I5" s="60"/>
      <c r="J5" s="65"/>
      <c r="K5" s="60"/>
      <c r="L5" s="63">
        <v>2</v>
      </c>
      <c r="M5" s="166" t="s">
        <v>9</v>
      </c>
      <c r="N5" s="161">
        <v>24</v>
      </c>
      <c r="O5" s="161" t="s">
        <v>162</v>
      </c>
      <c r="P5" s="170" t="s">
        <v>50</v>
      </c>
      <c r="Q5" s="161">
        <v>10</v>
      </c>
      <c r="R5" s="194">
        <v>1.1080000000000001</v>
      </c>
      <c r="S5" s="65"/>
      <c r="T5" s="51"/>
    </row>
    <row r="6" spans="2:22" ht="20.25" customHeight="1" x14ac:dyDescent="0.25">
      <c r="B6" s="63">
        <v>3</v>
      </c>
      <c r="C6" s="164" t="s">
        <v>11</v>
      </c>
      <c r="D6" s="160">
        <v>16</v>
      </c>
      <c r="E6" s="160" t="s">
        <v>178</v>
      </c>
      <c r="F6" s="169" t="s">
        <v>22</v>
      </c>
      <c r="G6" s="160">
        <v>14</v>
      </c>
      <c r="H6" s="172">
        <v>4.18</v>
      </c>
      <c r="I6" s="60"/>
      <c r="J6" s="65"/>
      <c r="K6" s="60"/>
      <c r="L6" s="63">
        <v>3</v>
      </c>
      <c r="M6" s="164" t="s">
        <v>11</v>
      </c>
      <c r="N6" s="160">
        <v>16</v>
      </c>
      <c r="O6" s="160" t="s">
        <v>178</v>
      </c>
      <c r="P6" s="169" t="s">
        <v>22</v>
      </c>
      <c r="Q6" s="160">
        <v>14</v>
      </c>
      <c r="R6" s="193">
        <v>1.357</v>
      </c>
      <c r="S6" s="65"/>
      <c r="T6" s="51"/>
    </row>
    <row r="7" spans="2:22" ht="20.25" customHeight="1" x14ac:dyDescent="0.25">
      <c r="B7" s="63">
        <v>4</v>
      </c>
      <c r="C7" s="166" t="s">
        <v>9</v>
      </c>
      <c r="D7" s="161">
        <v>7</v>
      </c>
      <c r="E7" s="161" t="s">
        <v>163</v>
      </c>
      <c r="F7" s="170" t="s">
        <v>59</v>
      </c>
      <c r="G7" s="161">
        <v>11</v>
      </c>
      <c r="H7" s="173">
        <v>4.6900000000000004</v>
      </c>
      <c r="I7" s="60"/>
      <c r="J7" s="65"/>
      <c r="K7" s="60"/>
      <c r="L7" s="63">
        <v>4</v>
      </c>
      <c r="M7" s="166" t="s">
        <v>9</v>
      </c>
      <c r="N7" s="161">
        <v>20</v>
      </c>
      <c r="O7" s="161" t="s">
        <v>168</v>
      </c>
      <c r="P7" s="170" t="s">
        <v>61</v>
      </c>
      <c r="Q7" s="161">
        <v>6</v>
      </c>
      <c r="R7" s="194">
        <v>1.4750000000000001</v>
      </c>
      <c r="S7" s="65"/>
      <c r="T7" s="51"/>
    </row>
    <row r="8" spans="2:22" ht="20.25" customHeight="1" x14ac:dyDescent="0.25">
      <c r="B8" s="63">
        <v>5</v>
      </c>
      <c r="C8" s="164" t="s">
        <v>9</v>
      </c>
      <c r="D8" s="160">
        <v>29</v>
      </c>
      <c r="E8" s="160" t="s">
        <v>167</v>
      </c>
      <c r="F8" s="169" t="s">
        <v>55</v>
      </c>
      <c r="G8" s="160">
        <v>13</v>
      </c>
      <c r="H8" s="172">
        <v>4.96</v>
      </c>
      <c r="I8" s="60"/>
      <c r="J8" s="65" t="s">
        <v>140</v>
      </c>
      <c r="K8" s="60"/>
      <c r="L8" s="63">
        <v>5</v>
      </c>
      <c r="M8" s="164" t="s">
        <v>12</v>
      </c>
      <c r="N8" s="160">
        <v>17</v>
      </c>
      <c r="O8" s="160" t="s">
        <v>169</v>
      </c>
      <c r="P8" s="169" t="s">
        <v>36</v>
      </c>
      <c r="Q8" s="160">
        <v>15</v>
      </c>
      <c r="R8" s="193">
        <v>1.736</v>
      </c>
      <c r="S8" s="65"/>
      <c r="T8" s="51" t="s">
        <v>140</v>
      </c>
    </row>
    <row r="9" spans="2:22" s="36" customFormat="1" ht="20.25" customHeight="1" x14ac:dyDescent="0.25">
      <c r="B9" s="357"/>
      <c r="C9" s="357"/>
      <c r="D9" s="357"/>
      <c r="E9" s="357"/>
      <c r="F9" s="357"/>
      <c r="G9" s="357"/>
      <c r="H9" s="357"/>
      <c r="I9" s="68"/>
      <c r="J9" s="68"/>
      <c r="K9" s="68"/>
      <c r="L9" s="358"/>
      <c r="M9" s="358"/>
      <c r="N9" s="358"/>
      <c r="O9" s="358"/>
      <c r="P9" s="358"/>
      <c r="Q9" s="358"/>
      <c r="R9" s="358"/>
      <c r="S9" s="70"/>
    </row>
    <row r="10" spans="2:22" s="36" customFormat="1" ht="3" customHeight="1" x14ac:dyDescent="0.25">
      <c r="B10" s="64"/>
      <c r="C10" s="65"/>
      <c r="D10" s="65"/>
      <c r="E10" s="65"/>
      <c r="F10" s="66"/>
      <c r="G10" s="65"/>
      <c r="H10" s="67"/>
      <c r="I10" s="65"/>
      <c r="J10" s="65"/>
      <c r="K10" s="65"/>
      <c r="L10" s="65"/>
      <c r="M10" s="66"/>
      <c r="N10" s="65"/>
      <c r="O10" s="71"/>
      <c r="P10" s="69"/>
      <c r="Q10" s="70"/>
      <c r="R10" s="70"/>
      <c r="S10" s="70"/>
    </row>
    <row r="11" spans="2:22" ht="20.25" customHeight="1" x14ac:dyDescent="0.25">
      <c r="B11" s="57" t="s">
        <v>134</v>
      </c>
      <c r="C11" s="58" t="s">
        <v>2</v>
      </c>
      <c r="D11" s="61" t="s">
        <v>62</v>
      </c>
      <c r="E11" s="58" t="s">
        <v>105</v>
      </c>
      <c r="F11" s="61" t="s">
        <v>106</v>
      </c>
      <c r="G11" s="58" t="s">
        <v>3</v>
      </c>
      <c r="H11" s="59" t="s">
        <v>0</v>
      </c>
      <c r="I11" s="50"/>
      <c r="J11" s="50"/>
      <c r="K11" s="50"/>
      <c r="L11" s="57" t="s">
        <v>131</v>
      </c>
      <c r="M11" s="120" t="s">
        <v>2</v>
      </c>
      <c r="N11" s="120" t="s">
        <v>62</v>
      </c>
      <c r="O11" s="120" t="s">
        <v>105</v>
      </c>
      <c r="P11" s="120" t="s">
        <v>106</v>
      </c>
      <c r="Q11" s="58" t="s">
        <v>3</v>
      </c>
      <c r="R11" s="59" t="s">
        <v>79</v>
      </c>
      <c r="S11" s="65"/>
      <c r="T11" s="51"/>
      <c r="V11" t="s">
        <v>147</v>
      </c>
    </row>
    <row r="12" spans="2:22" ht="20.25" customHeight="1" x14ac:dyDescent="0.25">
      <c r="B12" s="62">
        <v>1</v>
      </c>
      <c r="C12" s="164" t="s">
        <v>9</v>
      </c>
      <c r="D12" s="160">
        <v>29</v>
      </c>
      <c r="E12" s="160" t="s">
        <v>167</v>
      </c>
      <c r="F12" s="169" t="s">
        <v>55</v>
      </c>
      <c r="G12" s="160">
        <v>13</v>
      </c>
      <c r="H12" s="160">
        <v>11</v>
      </c>
      <c r="I12" s="65"/>
      <c r="J12" s="65" t="s">
        <v>140</v>
      </c>
      <c r="K12" s="65"/>
      <c r="L12" s="106">
        <v>1</v>
      </c>
      <c r="M12" s="164" t="s">
        <v>10</v>
      </c>
      <c r="N12" s="160">
        <v>11</v>
      </c>
      <c r="O12" s="160" t="s">
        <v>153</v>
      </c>
      <c r="P12" s="169" t="s">
        <v>16</v>
      </c>
      <c r="Q12" s="160">
        <v>11</v>
      </c>
      <c r="R12" s="193">
        <v>0.26300000000000001</v>
      </c>
      <c r="S12" s="65"/>
      <c r="T12" s="51" t="s">
        <v>139</v>
      </c>
    </row>
    <row r="13" spans="2:22" ht="20.25" customHeight="1" x14ac:dyDescent="0.25">
      <c r="B13" s="63">
        <v>2</v>
      </c>
      <c r="C13" s="166" t="s">
        <v>11</v>
      </c>
      <c r="D13" s="161">
        <v>7</v>
      </c>
      <c r="E13" s="161" t="s">
        <v>179</v>
      </c>
      <c r="F13" s="170" t="s">
        <v>18</v>
      </c>
      <c r="G13" s="161">
        <v>18</v>
      </c>
      <c r="H13" s="161">
        <v>4</v>
      </c>
      <c r="I13" s="65"/>
      <c r="J13" s="65"/>
      <c r="K13" s="65"/>
      <c r="L13" s="107">
        <v>2</v>
      </c>
      <c r="M13" s="166" t="s">
        <v>11</v>
      </c>
      <c r="N13" s="161">
        <v>16</v>
      </c>
      <c r="O13" s="161" t="s">
        <v>178</v>
      </c>
      <c r="P13" s="170" t="s">
        <v>22</v>
      </c>
      <c r="Q13" s="161">
        <v>14</v>
      </c>
      <c r="R13" s="194">
        <v>0.31</v>
      </c>
      <c r="S13" s="65"/>
      <c r="T13" s="51"/>
    </row>
    <row r="14" spans="2:22" ht="20.25" customHeight="1" x14ac:dyDescent="0.25">
      <c r="B14" s="63">
        <v>2</v>
      </c>
      <c r="C14" s="164" t="s">
        <v>8</v>
      </c>
      <c r="D14" s="160">
        <v>23</v>
      </c>
      <c r="E14" s="160" t="s">
        <v>185</v>
      </c>
      <c r="F14" s="169" t="s">
        <v>104</v>
      </c>
      <c r="G14" s="160">
        <v>15</v>
      </c>
      <c r="H14" s="160">
        <v>4</v>
      </c>
      <c r="I14" s="65"/>
      <c r="J14" s="65"/>
      <c r="K14" s="65"/>
      <c r="L14" s="107">
        <v>3</v>
      </c>
      <c r="M14" s="164" t="s">
        <v>9</v>
      </c>
      <c r="N14" s="160">
        <v>24</v>
      </c>
      <c r="O14" s="160" t="s">
        <v>162</v>
      </c>
      <c r="P14" s="169" t="s">
        <v>50</v>
      </c>
      <c r="Q14" s="160">
        <v>10</v>
      </c>
      <c r="R14" s="193">
        <v>0.32600000000000001</v>
      </c>
      <c r="S14" s="65"/>
      <c r="T14" s="51"/>
    </row>
    <row r="15" spans="2:22" ht="20.25" customHeight="1" x14ac:dyDescent="0.25">
      <c r="B15" s="63">
        <v>3</v>
      </c>
      <c r="C15" s="166" t="s">
        <v>10</v>
      </c>
      <c r="D15" s="161">
        <v>47</v>
      </c>
      <c r="E15" s="161" t="s">
        <v>154</v>
      </c>
      <c r="F15" s="170" t="s">
        <v>136</v>
      </c>
      <c r="G15" s="161">
        <v>12</v>
      </c>
      <c r="H15" s="161">
        <v>3</v>
      </c>
      <c r="I15" s="65"/>
      <c r="J15" s="65"/>
      <c r="K15" s="65"/>
      <c r="L15" s="107">
        <v>4</v>
      </c>
      <c r="M15" s="166" t="s">
        <v>9</v>
      </c>
      <c r="N15" s="161">
        <v>20</v>
      </c>
      <c r="O15" s="161" t="s">
        <v>168</v>
      </c>
      <c r="P15" s="170" t="s">
        <v>61</v>
      </c>
      <c r="Q15" s="161">
        <v>6</v>
      </c>
      <c r="R15" s="194">
        <v>0.34399999999999997</v>
      </c>
      <c r="S15" s="65"/>
      <c r="T15" s="51"/>
    </row>
    <row r="16" spans="2:22" ht="20.25" customHeight="1" x14ac:dyDescent="0.25">
      <c r="B16" s="63">
        <v>3</v>
      </c>
      <c r="C16" s="164" t="s">
        <v>12</v>
      </c>
      <c r="D16" s="160">
        <v>21</v>
      </c>
      <c r="E16" s="160" t="s">
        <v>170</v>
      </c>
      <c r="F16" s="169" t="s">
        <v>29</v>
      </c>
      <c r="G16" s="160">
        <v>16</v>
      </c>
      <c r="H16" s="160">
        <v>3</v>
      </c>
      <c r="I16" s="65"/>
      <c r="J16" s="72" t="s">
        <v>139</v>
      </c>
      <c r="K16" s="65"/>
      <c r="L16" s="107">
        <v>5</v>
      </c>
      <c r="M16" s="164" t="s">
        <v>12</v>
      </c>
      <c r="N16" s="160">
        <v>17</v>
      </c>
      <c r="O16" s="160" t="s">
        <v>169</v>
      </c>
      <c r="P16" s="169" t="s">
        <v>36</v>
      </c>
      <c r="Q16" s="160">
        <v>15</v>
      </c>
      <c r="R16" s="193">
        <v>0.36899999999999999</v>
      </c>
      <c r="S16" s="65"/>
      <c r="T16" s="51" t="s">
        <v>140</v>
      </c>
    </row>
    <row r="17" spans="2:20" s="36" customFormat="1" ht="20.25" customHeight="1" x14ac:dyDescent="0.25">
      <c r="B17" s="347" t="s">
        <v>191</v>
      </c>
      <c r="C17" s="347"/>
      <c r="D17" s="347"/>
      <c r="E17" s="347"/>
      <c r="F17" s="347"/>
      <c r="G17" s="347"/>
      <c r="H17" s="347"/>
      <c r="I17" s="65"/>
      <c r="J17" s="65"/>
      <c r="K17" s="65"/>
      <c r="L17" s="359"/>
      <c r="M17" s="359"/>
      <c r="N17" s="359"/>
      <c r="O17" s="359"/>
      <c r="P17" s="359"/>
      <c r="Q17" s="359"/>
      <c r="R17" s="359"/>
      <c r="S17" s="70"/>
    </row>
    <row r="18" spans="2:20" s="36" customFormat="1" ht="3" customHeight="1" x14ac:dyDescent="0.25">
      <c r="B18" s="64"/>
      <c r="C18" s="65"/>
      <c r="D18" s="65"/>
      <c r="E18" s="65"/>
      <c r="F18" s="66"/>
      <c r="G18" s="65"/>
      <c r="H18" s="67"/>
      <c r="I18" s="65"/>
      <c r="J18" s="65"/>
      <c r="K18" s="65"/>
      <c r="L18" s="65"/>
      <c r="M18" s="66"/>
      <c r="N18" s="65"/>
      <c r="O18" s="71"/>
      <c r="P18" s="69"/>
      <c r="Q18" s="70"/>
      <c r="R18" s="70"/>
      <c r="S18" s="70"/>
    </row>
    <row r="19" spans="2:20" ht="20.25" customHeight="1" x14ac:dyDescent="0.25">
      <c r="B19" s="57" t="s">
        <v>120</v>
      </c>
      <c r="C19" s="125" t="s">
        <v>2</v>
      </c>
      <c r="D19" s="126" t="s">
        <v>62</v>
      </c>
      <c r="E19" s="125" t="s">
        <v>105</v>
      </c>
      <c r="F19" s="126" t="s">
        <v>106</v>
      </c>
      <c r="G19" s="125" t="s">
        <v>3</v>
      </c>
      <c r="H19" s="127" t="s">
        <v>108</v>
      </c>
      <c r="I19" s="60"/>
      <c r="J19" s="60"/>
      <c r="K19" s="60"/>
      <c r="L19" s="57" t="s">
        <v>132</v>
      </c>
      <c r="M19" s="58" t="s">
        <v>2</v>
      </c>
      <c r="N19" s="61" t="s">
        <v>62</v>
      </c>
      <c r="O19" s="58" t="s">
        <v>105</v>
      </c>
      <c r="P19" s="61" t="s">
        <v>106</v>
      </c>
      <c r="Q19" s="58" t="s">
        <v>3</v>
      </c>
      <c r="R19" s="59" t="s">
        <v>117</v>
      </c>
      <c r="S19" s="3"/>
    </row>
    <row r="20" spans="2:20" ht="20.25" customHeight="1" x14ac:dyDescent="0.25">
      <c r="B20" s="63">
        <v>1</v>
      </c>
      <c r="C20" s="164" t="s">
        <v>9</v>
      </c>
      <c r="D20" s="160">
        <v>24</v>
      </c>
      <c r="E20" s="160" t="s">
        <v>162</v>
      </c>
      <c r="F20" s="169" t="s">
        <v>50</v>
      </c>
      <c r="G20" s="160">
        <v>10</v>
      </c>
      <c r="H20" s="160">
        <v>5</v>
      </c>
      <c r="I20" s="128">
        <v>0</v>
      </c>
      <c r="J20" s="128" t="s">
        <v>140</v>
      </c>
      <c r="K20" s="60"/>
      <c r="L20" s="62">
        <v>1</v>
      </c>
      <c r="M20" s="164" t="s">
        <v>10</v>
      </c>
      <c r="N20" s="160">
        <v>11</v>
      </c>
      <c r="O20" s="160" t="s">
        <v>153</v>
      </c>
      <c r="P20" s="169" t="s">
        <v>16</v>
      </c>
      <c r="Q20" s="160">
        <v>11</v>
      </c>
      <c r="R20" s="193">
        <v>0.216</v>
      </c>
      <c r="S20" s="3"/>
      <c r="T20" s="51" t="s">
        <v>139</v>
      </c>
    </row>
    <row r="21" spans="2:20" ht="20.25" customHeight="1" x14ac:dyDescent="0.25">
      <c r="B21" s="63">
        <v>2</v>
      </c>
      <c r="C21" s="166" t="s">
        <v>9</v>
      </c>
      <c r="D21" s="161">
        <v>7</v>
      </c>
      <c r="E21" s="161" t="s">
        <v>163</v>
      </c>
      <c r="F21" s="170" t="s">
        <v>59</v>
      </c>
      <c r="G21" s="161">
        <v>11</v>
      </c>
      <c r="H21" s="161">
        <v>1</v>
      </c>
      <c r="I21" s="128">
        <v>0</v>
      </c>
      <c r="J21" s="128"/>
      <c r="K21" s="60"/>
      <c r="L21" s="63">
        <v>2</v>
      </c>
      <c r="M21" s="166" t="s">
        <v>9</v>
      </c>
      <c r="N21" s="161">
        <v>24</v>
      </c>
      <c r="O21" s="161" t="s">
        <v>162</v>
      </c>
      <c r="P21" s="170" t="s">
        <v>50</v>
      </c>
      <c r="Q21" s="161">
        <v>10</v>
      </c>
      <c r="R21" s="194">
        <v>0.22900000000000001</v>
      </c>
      <c r="S21" s="3"/>
      <c r="T21" s="51"/>
    </row>
    <row r="22" spans="2:20" ht="20.25" customHeight="1" x14ac:dyDescent="0.25">
      <c r="B22" s="63">
        <v>2</v>
      </c>
      <c r="C22" s="164" t="s">
        <v>11</v>
      </c>
      <c r="D22" s="160">
        <v>61</v>
      </c>
      <c r="E22" s="160" t="s">
        <v>180</v>
      </c>
      <c r="F22" s="169" t="s">
        <v>24</v>
      </c>
      <c r="G22" s="160">
        <v>15</v>
      </c>
      <c r="H22" s="160">
        <v>1</v>
      </c>
      <c r="I22" s="128">
        <v>0</v>
      </c>
      <c r="J22" s="128"/>
      <c r="K22" s="60"/>
      <c r="L22" s="63">
        <v>3</v>
      </c>
      <c r="M22" s="164" t="s">
        <v>11</v>
      </c>
      <c r="N22" s="160">
        <v>16</v>
      </c>
      <c r="O22" s="160" t="s">
        <v>178</v>
      </c>
      <c r="P22" s="169" t="s">
        <v>22</v>
      </c>
      <c r="Q22" s="160">
        <v>14</v>
      </c>
      <c r="R22" s="193">
        <v>0.24299999999999999</v>
      </c>
      <c r="S22" s="3"/>
      <c r="T22" s="51"/>
    </row>
    <row r="23" spans="2:20" ht="20.25" customHeight="1" x14ac:dyDescent="0.25">
      <c r="B23" s="63">
        <v>2</v>
      </c>
      <c r="C23" s="166" t="s">
        <v>11</v>
      </c>
      <c r="D23" s="161">
        <v>7</v>
      </c>
      <c r="E23" s="161" t="s">
        <v>179</v>
      </c>
      <c r="F23" s="170" t="s">
        <v>18</v>
      </c>
      <c r="G23" s="161">
        <v>18</v>
      </c>
      <c r="H23" s="161">
        <v>1</v>
      </c>
      <c r="I23" s="128">
        <v>0</v>
      </c>
      <c r="J23" s="128"/>
      <c r="K23" s="60"/>
      <c r="L23" s="63">
        <v>4</v>
      </c>
      <c r="M23" s="166" t="s">
        <v>9</v>
      </c>
      <c r="N23" s="161">
        <v>29</v>
      </c>
      <c r="O23" s="161" t="s">
        <v>167</v>
      </c>
      <c r="P23" s="170" t="s">
        <v>55</v>
      </c>
      <c r="Q23" s="161">
        <v>13</v>
      </c>
      <c r="R23" s="194">
        <v>0.25900000000000001</v>
      </c>
      <c r="S23" s="3"/>
      <c r="T23" s="51"/>
    </row>
    <row r="24" spans="2:20" ht="20.25" customHeight="1" x14ac:dyDescent="0.25">
      <c r="B24" s="63">
        <v>2</v>
      </c>
      <c r="C24" s="164" t="s">
        <v>12</v>
      </c>
      <c r="D24" s="160">
        <v>17</v>
      </c>
      <c r="E24" s="160" t="s">
        <v>169</v>
      </c>
      <c r="F24" s="169" t="s">
        <v>36</v>
      </c>
      <c r="G24" s="160">
        <v>15</v>
      </c>
      <c r="H24" s="160">
        <v>1</v>
      </c>
      <c r="I24" s="129">
        <v>4</v>
      </c>
      <c r="J24" s="129" t="s">
        <v>139</v>
      </c>
      <c r="K24" s="60"/>
      <c r="L24" s="63">
        <v>5</v>
      </c>
      <c r="M24" s="164" t="s">
        <v>9</v>
      </c>
      <c r="N24" s="160">
        <v>20</v>
      </c>
      <c r="O24" s="160" t="s">
        <v>168</v>
      </c>
      <c r="P24" s="169" t="s">
        <v>61</v>
      </c>
      <c r="Q24" s="160">
        <v>6</v>
      </c>
      <c r="R24" s="193">
        <v>0.26500000000000001</v>
      </c>
      <c r="S24" s="3"/>
      <c r="T24" s="51" t="s">
        <v>140</v>
      </c>
    </row>
    <row r="25" spans="2:20" s="36" customFormat="1" ht="20.25" customHeight="1" x14ac:dyDescent="0.25">
      <c r="B25" s="347" t="s">
        <v>192</v>
      </c>
      <c r="C25" s="347"/>
      <c r="D25" s="347"/>
      <c r="E25" s="347"/>
      <c r="F25" s="347"/>
      <c r="G25" s="347"/>
      <c r="H25" s="347"/>
      <c r="I25" s="68"/>
      <c r="J25" s="68"/>
      <c r="K25" s="68"/>
      <c r="L25" s="358"/>
      <c r="M25" s="358"/>
      <c r="N25" s="358"/>
      <c r="O25" s="358"/>
      <c r="P25" s="358"/>
      <c r="Q25" s="358"/>
      <c r="R25" s="358"/>
      <c r="S25" s="70"/>
    </row>
    <row r="26" spans="2:20" s="36" customFormat="1" ht="3" customHeight="1" x14ac:dyDescent="0.25">
      <c r="B26" s="64"/>
      <c r="C26" s="65"/>
      <c r="D26" s="65"/>
      <c r="E26" s="65"/>
      <c r="F26" s="66"/>
      <c r="G26" s="65"/>
      <c r="H26" s="67"/>
      <c r="I26" s="65"/>
      <c r="J26" s="65"/>
      <c r="K26" s="65"/>
      <c r="L26" s="65"/>
      <c r="M26" s="66"/>
      <c r="N26" s="65"/>
      <c r="O26" s="71"/>
      <c r="P26" s="69"/>
      <c r="Q26" s="70"/>
      <c r="R26" s="70"/>
      <c r="S26" s="70"/>
    </row>
    <row r="27" spans="2:20" ht="20.25" customHeight="1" x14ac:dyDescent="0.25">
      <c r="B27" s="57" t="s">
        <v>125</v>
      </c>
      <c r="C27" s="58" t="s">
        <v>2</v>
      </c>
      <c r="D27" s="61" t="s">
        <v>62</v>
      </c>
      <c r="E27" s="58" t="s">
        <v>105</v>
      </c>
      <c r="F27" s="61" t="s">
        <v>106</v>
      </c>
      <c r="G27" s="58" t="s">
        <v>3</v>
      </c>
      <c r="H27" s="59" t="s">
        <v>112</v>
      </c>
      <c r="I27" s="60"/>
      <c r="J27" s="60"/>
      <c r="K27" s="60"/>
      <c r="L27" s="57" t="s">
        <v>128</v>
      </c>
      <c r="M27" s="58" t="s">
        <v>2</v>
      </c>
      <c r="N27" s="61" t="s">
        <v>62</v>
      </c>
      <c r="O27" s="58" t="s">
        <v>105</v>
      </c>
      <c r="P27" s="61" t="s">
        <v>106</v>
      </c>
      <c r="Q27" s="58" t="s">
        <v>3</v>
      </c>
      <c r="R27" s="59" t="s">
        <v>114</v>
      </c>
      <c r="S27" s="3"/>
    </row>
    <row r="28" spans="2:20" ht="20.25" customHeight="1" x14ac:dyDescent="0.25">
      <c r="B28" s="62">
        <v>1</v>
      </c>
      <c r="C28" s="164" t="s">
        <v>12</v>
      </c>
      <c r="D28" s="160">
        <v>21</v>
      </c>
      <c r="E28" s="160" t="s">
        <v>170</v>
      </c>
      <c r="F28" s="169" t="s">
        <v>29</v>
      </c>
      <c r="G28" s="160">
        <v>16</v>
      </c>
      <c r="H28" s="160">
        <v>49</v>
      </c>
      <c r="I28" s="60"/>
      <c r="J28" s="65" t="s">
        <v>140</v>
      </c>
      <c r="K28" s="60"/>
      <c r="L28" s="62">
        <v>1</v>
      </c>
      <c r="M28" s="164" t="s">
        <v>10</v>
      </c>
      <c r="N28" s="160">
        <v>11</v>
      </c>
      <c r="O28" s="160" t="s">
        <v>153</v>
      </c>
      <c r="P28" s="169" t="s">
        <v>16</v>
      </c>
      <c r="Q28" s="160">
        <v>11</v>
      </c>
      <c r="R28" s="172">
        <v>12</v>
      </c>
      <c r="S28" s="3"/>
      <c r="T28" s="51" t="s">
        <v>140</v>
      </c>
    </row>
    <row r="29" spans="2:20" ht="20.25" customHeight="1" x14ac:dyDescent="0.25">
      <c r="B29" s="63">
        <v>2</v>
      </c>
      <c r="C29" s="166" t="s">
        <v>10</v>
      </c>
      <c r="D29" s="161">
        <v>11</v>
      </c>
      <c r="E29" s="161" t="s">
        <v>153</v>
      </c>
      <c r="F29" s="170" t="s">
        <v>16</v>
      </c>
      <c r="G29" s="161">
        <v>11</v>
      </c>
      <c r="H29" s="161">
        <v>48</v>
      </c>
      <c r="I29" s="60"/>
      <c r="J29" s="65"/>
      <c r="K29" s="60"/>
      <c r="L29" s="63">
        <v>2</v>
      </c>
      <c r="M29" s="166" t="s">
        <v>12</v>
      </c>
      <c r="N29" s="161">
        <v>17</v>
      </c>
      <c r="O29" s="161" t="s">
        <v>169</v>
      </c>
      <c r="P29" s="170" t="s">
        <v>36</v>
      </c>
      <c r="Q29" s="161">
        <v>15</v>
      </c>
      <c r="R29" s="173">
        <v>5</v>
      </c>
      <c r="S29" s="3"/>
      <c r="T29" s="51"/>
    </row>
    <row r="30" spans="2:20" ht="20.25" customHeight="1" x14ac:dyDescent="0.25">
      <c r="B30" s="63">
        <v>3</v>
      </c>
      <c r="C30" s="164" t="s">
        <v>11</v>
      </c>
      <c r="D30" s="160">
        <v>16</v>
      </c>
      <c r="E30" s="160" t="s">
        <v>178</v>
      </c>
      <c r="F30" s="169" t="s">
        <v>22</v>
      </c>
      <c r="G30" s="160">
        <v>14</v>
      </c>
      <c r="H30" s="160">
        <v>43</v>
      </c>
      <c r="I30" s="60"/>
      <c r="J30" s="65"/>
      <c r="K30" s="60"/>
      <c r="L30" s="63">
        <v>3</v>
      </c>
      <c r="M30" s="164" t="s">
        <v>9</v>
      </c>
      <c r="N30" s="160">
        <v>24</v>
      </c>
      <c r="O30" s="160" t="s">
        <v>162</v>
      </c>
      <c r="P30" s="169" t="s">
        <v>50</v>
      </c>
      <c r="Q30" s="160">
        <v>10</v>
      </c>
      <c r="R30" s="172">
        <v>4.5999999999999996</v>
      </c>
      <c r="S30" s="3"/>
      <c r="T30" s="51"/>
    </row>
    <row r="31" spans="2:20" ht="20.25" customHeight="1" x14ac:dyDescent="0.25">
      <c r="B31" s="63">
        <v>4</v>
      </c>
      <c r="C31" s="166" t="s">
        <v>11</v>
      </c>
      <c r="D31" s="161">
        <v>61</v>
      </c>
      <c r="E31" s="161" t="s">
        <v>180</v>
      </c>
      <c r="F31" s="170" t="s">
        <v>24</v>
      </c>
      <c r="G31" s="161">
        <v>15</v>
      </c>
      <c r="H31" s="161">
        <v>42</v>
      </c>
      <c r="I31" s="60"/>
      <c r="J31" s="65"/>
      <c r="K31" s="60"/>
      <c r="L31" s="63">
        <v>4</v>
      </c>
      <c r="M31" s="166" t="s">
        <v>11</v>
      </c>
      <c r="N31" s="161">
        <v>16</v>
      </c>
      <c r="O31" s="161" t="s">
        <v>178</v>
      </c>
      <c r="P31" s="170" t="s">
        <v>22</v>
      </c>
      <c r="Q31" s="161">
        <v>14</v>
      </c>
      <c r="R31" s="173">
        <v>4.3</v>
      </c>
      <c r="S31" s="3"/>
      <c r="T31" s="51"/>
    </row>
    <row r="32" spans="2:20" ht="20.25" customHeight="1" x14ac:dyDescent="0.25">
      <c r="B32" s="63">
        <v>4</v>
      </c>
      <c r="C32" s="164" t="s">
        <v>12</v>
      </c>
      <c r="D32" s="160">
        <v>85</v>
      </c>
      <c r="E32" s="160" t="s">
        <v>173</v>
      </c>
      <c r="F32" s="169" t="s">
        <v>32</v>
      </c>
      <c r="G32" s="160">
        <v>12</v>
      </c>
      <c r="H32" s="160">
        <v>42</v>
      </c>
      <c r="I32" s="60"/>
      <c r="J32" s="72" t="s">
        <v>139</v>
      </c>
      <c r="K32" s="60"/>
      <c r="L32" s="63">
        <v>5</v>
      </c>
      <c r="M32" s="164" t="s">
        <v>11</v>
      </c>
      <c r="N32" s="160">
        <v>61</v>
      </c>
      <c r="O32" s="160" t="s">
        <v>180</v>
      </c>
      <c r="P32" s="169" t="s">
        <v>24</v>
      </c>
      <c r="Q32" s="160">
        <v>15</v>
      </c>
      <c r="R32" s="172">
        <v>2.8</v>
      </c>
      <c r="S32" s="3"/>
      <c r="T32" s="52" t="s">
        <v>139</v>
      </c>
    </row>
    <row r="33" spans="2:19" s="36" customFormat="1" ht="20.25" customHeight="1" x14ac:dyDescent="0.25">
      <c r="B33" s="360"/>
      <c r="C33" s="360"/>
      <c r="D33" s="360"/>
      <c r="E33" s="360"/>
      <c r="F33" s="360"/>
      <c r="G33" s="360"/>
      <c r="H33" s="360"/>
      <c r="I33" s="65"/>
      <c r="J33" s="65"/>
      <c r="K33" s="65"/>
      <c r="L33" s="361"/>
      <c r="M33" s="361"/>
      <c r="N33" s="361"/>
      <c r="O33" s="361"/>
      <c r="P33" s="361"/>
      <c r="Q33" s="361"/>
      <c r="R33" s="361"/>
      <c r="S33" s="70"/>
    </row>
    <row r="34" spans="2:19" s="36" customFormat="1" ht="3" customHeight="1" x14ac:dyDescent="0.25">
      <c r="B34" s="72"/>
      <c r="C34" s="73"/>
      <c r="D34" s="73"/>
      <c r="E34" s="73"/>
      <c r="F34" s="74"/>
      <c r="G34" s="72"/>
      <c r="H34" s="75"/>
      <c r="I34" s="65"/>
      <c r="J34" s="65"/>
      <c r="K34" s="65"/>
      <c r="L34" s="65"/>
      <c r="M34" s="66"/>
      <c r="N34" s="65"/>
      <c r="O34" s="71"/>
      <c r="P34" s="69"/>
      <c r="Q34" s="70"/>
      <c r="R34" s="70"/>
      <c r="S34" s="70"/>
    </row>
    <row r="35" spans="2:19" ht="20.25" customHeight="1" x14ac:dyDescent="0.25">
      <c r="B35" s="57" t="s">
        <v>135</v>
      </c>
      <c r="C35" s="58" t="s">
        <v>2</v>
      </c>
      <c r="D35" s="61" t="s">
        <v>62</v>
      </c>
      <c r="E35" s="58" t="s">
        <v>105</v>
      </c>
      <c r="F35" s="61" t="s">
        <v>106</v>
      </c>
      <c r="G35" s="58" t="s">
        <v>3</v>
      </c>
      <c r="H35" s="59" t="s">
        <v>109</v>
      </c>
      <c r="I35" s="28"/>
      <c r="J35" s="28"/>
      <c r="K35" s="28"/>
      <c r="L35" s="28"/>
      <c r="M35" s="28"/>
      <c r="N35" s="28"/>
      <c r="O35" s="28"/>
      <c r="P35" s="76"/>
      <c r="Q35" s="77"/>
      <c r="R35" s="3"/>
      <c r="S35" s="3"/>
    </row>
    <row r="36" spans="2:19" ht="20.25" customHeight="1" x14ac:dyDescent="0.25">
      <c r="B36" s="62">
        <v>1</v>
      </c>
      <c r="C36" s="164" t="s">
        <v>12</v>
      </c>
      <c r="D36" s="160">
        <v>21</v>
      </c>
      <c r="E36" s="160" t="s">
        <v>170</v>
      </c>
      <c r="F36" s="169" t="s">
        <v>29</v>
      </c>
      <c r="G36" s="160">
        <v>16</v>
      </c>
      <c r="H36" s="172">
        <v>66.33</v>
      </c>
      <c r="I36" s="122">
        <v>2</v>
      </c>
      <c r="J36" s="122" t="s">
        <v>140</v>
      </c>
      <c r="K36" s="123">
        <v>41.33</v>
      </c>
      <c r="L36" s="78"/>
      <c r="M36" s="78"/>
      <c r="N36" s="78"/>
      <c r="O36" s="79"/>
      <c r="P36" s="78"/>
      <c r="Q36" s="78"/>
      <c r="R36" s="3"/>
      <c r="S36" s="3"/>
    </row>
    <row r="37" spans="2:19" ht="20.25" customHeight="1" x14ac:dyDescent="0.25">
      <c r="B37" s="63">
        <v>2</v>
      </c>
      <c r="C37" s="166" t="s">
        <v>8</v>
      </c>
      <c r="D37" s="161">
        <v>23</v>
      </c>
      <c r="E37" s="161" t="s">
        <v>185</v>
      </c>
      <c r="F37" s="170" t="s">
        <v>104</v>
      </c>
      <c r="G37" s="161">
        <v>15</v>
      </c>
      <c r="H37" s="173">
        <v>64.33</v>
      </c>
      <c r="I37" s="122">
        <v>0</v>
      </c>
      <c r="J37" s="122"/>
      <c r="K37" s="123">
        <v>31.33</v>
      </c>
      <c r="L37" s="78"/>
      <c r="M37" s="78"/>
      <c r="N37" s="78"/>
      <c r="O37" s="79"/>
      <c r="P37" s="78"/>
      <c r="Q37" s="78"/>
      <c r="R37" s="3"/>
      <c r="S37" s="3"/>
    </row>
    <row r="38" spans="2:19" ht="20.25" customHeight="1" x14ac:dyDescent="0.25">
      <c r="B38" s="63">
        <v>3</v>
      </c>
      <c r="C38" s="164" t="s">
        <v>11</v>
      </c>
      <c r="D38" s="160">
        <v>7</v>
      </c>
      <c r="E38" s="160" t="s">
        <v>179</v>
      </c>
      <c r="F38" s="169" t="s">
        <v>18</v>
      </c>
      <c r="G38" s="160">
        <v>18</v>
      </c>
      <c r="H38" s="172">
        <v>53.33</v>
      </c>
      <c r="I38" s="122">
        <v>0</v>
      </c>
      <c r="J38" s="122"/>
      <c r="K38" s="123">
        <v>28.67</v>
      </c>
      <c r="L38" s="78"/>
      <c r="M38" s="78"/>
      <c r="N38" s="78"/>
      <c r="O38" s="79"/>
      <c r="P38" s="78"/>
      <c r="Q38" s="78"/>
      <c r="R38" s="3"/>
      <c r="S38" s="3"/>
    </row>
    <row r="39" spans="2:19" ht="20.25" customHeight="1" x14ac:dyDescent="0.25">
      <c r="B39" s="63">
        <v>4</v>
      </c>
      <c r="C39" s="166" t="s">
        <v>9</v>
      </c>
      <c r="D39" s="161">
        <v>29</v>
      </c>
      <c r="E39" s="161" t="s">
        <v>167</v>
      </c>
      <c r="F39" s="170" t="s">
        <v>55</v>
      </c>
      <c r="G39" s="161">
        <v>13</v>
      </c>
      <c r="H39" s="173">
        <v>50.33</v>
      </c>
      <c r="I39" s="121">
        <v>3</v>
      </c>
      <c r="J39" s="121"/>
      <c r="K39" s="124">
        <v>25.67</v>
      </c>
      <c r="L39" s="78"/>
      <c r="M39" s="78"/>
      <c r="N39" s="78"/>
      <c r="O39" s="79"/>
      <c r="P39" s="78"/>
      <c r="Q39" s="78"/>
      <c r="R39" s="3"/>
      <c r="S39" s="3"/>
    </row>
    <row r="40" spans="2:19" ht="20.25" customHeight="1" x14ac:dyDescent="0.25">
      <c r="B40" s="63">
        <v>5</v>
      </c>
      <c r="C40" s="164" t="s">
        <v>11</v>
      </c>
      <c r="D40" s="160">
        <v>61</v>
      </c>
      <c r="E40" s="160" t="s">
        <v>180</v>
      </c>
      <c r="F40" s="169" t="s">
        <v>24</v>
      </c>
      <c r="G40" s="160">
        <v>15</v>
      </c>
      <c r="H40" s="172">
        <v>42.33</v>
      </c>
      <c r="I40" s="122">
        <v>2</v>
      </c>
      <c r="J40" s="122" t="s">
        <v>139</v>
      </c>
      <c r="K40" s="123">
        <v>21.33</v>
      </c>
      <c r="L40" s="78"/>
      <c r="M40" s="78"/>
      <c r="N40" s="78"/>
      <c r="O40" s="79"/>
      <c r="P40" s="78"/>
      <c r="Q40" s="78"/>
      <c r="R40" s="3"/>
      <c r="S40" s="3"/>
    </row>
    <row r="41" spans="2:19" s="36" customFormat="1" x14ac:dyDescent="0.25">
      <c r="B41" s="362"/>
      <c r="C41" s="362"/>
      <c r="D41" s="362"/>
      <c r="E41" s="362"/>
      <c r="F41" s="362"/>
      <c r="G41" s="362"/>
      <c r="H41" s="362"/>
      <c r="I41" s="33"/>
      <c r="J41" s="37"/>
      <c r="K41" s="37"/>
      <c r="L41" s="33"/>
      <c r="M41" s="47"/>
      <c r="N41" s="33"/>
      <c r="O41" s="32"/>
      <c r="P41" s="29"/>
    </row>
    <row r="42" spans="2:19" s="36" customFormat="1" x14ac:dyDescent="0.25">
      <c r="B42" s="49"/>
      <c r="C42" s="33"/>
      <c r="D42" s="33"/>
      <c r="E42" s="33"/>
      <c r="F42" s="47"/>
      <c r="G42" s="33"/>
      <c r="H42" s="48"/>
      <c r="I42" s="33"/>
      <c r="J42" s="37"/>
      <c r="K42" s="37"/>
      <c r="L42" s="33"/>
      <c r="M42" s="47"/>
      <c r="N42" s="33"/>
      <c r="O42" s="32"/>
      <c r="P42" s="29"/>
    </row>
    <row r="43" spans="2:19" s="36" customFormat="1" x14ac:dyDescent="0.25">
      <c r="B43" s="49"/>
      <c r="C43" s="33"/>
      <c r="D43" s="33"/>
      <c r="E43" s="33"/>
      <c r="F43" s="47"/>
      <c r="G43" s="33"/>
      <c r="H43" s="48"/>
      <c r="I43" s="33"/>
      <c r="J43" s="37"/>
      <c r="K43" s="37"/>
      <c r="L43" s="33"/>
      <c r="M43" s="47"/>
      <c r="N43" s="33"/>
      <c r="O43" s="32"/>
      <c r="P43" s="29"/>
    </row>
    <row r="44" spans="2:19" s="36" customFormat="1" x14ac:dyDescent="0.25">
      <c r="B44" s="49"/>
      <c r="C44" s="33"/>
      <c r="D44" s="33"/>
      <c r="E44" s="33"/>
      <c r="F44" s="47"/>
      <c r="G44" s="33"/>
      <c r="H44" s="48"/>
      <c r="I44" s="33"/>
      <c r="J44" s="37"/>
      <c r="K44" s="37"/>
      <c r="L44" s="33"/>
      <c r="M44" s="47"/>
      <c r="N44" s="33"/>
      <c r="O44" s="32"/>
      <c r="P44" s="29"/>
    </row>
    <row r="45" spans="2:19" s="36" customFormat="1" x14ac:dyDescent="0.25">
      <c r="B45" s="49"/>
      <c r="C45" s="33"/>
      <c r="D45" s="33"/>
      <c r="E45" s="33"/>
      <c r="F45" s="47"/>
      <c r="G45" s="33"/>
      <c r="H45" s="48"/>
      <c r="I45" s="33"/>
      <c r="J45" s="37"/>
      <c r="K45" s="37"/>
      <c r="L45" s="33"/>
      <c r="M45" s="47"/>
      <c r="N45" s="33"/>
      <c r="O45" s="32"/>
      <c r="P45" s="29"/>
    </row>
    <row r="46" spans="2:19" s="36" customFormat="1" x14ac:dyDescent="0.25">
      <c r="B46" s="49"/>
      <c r="C46" s="33"/>
      <c r="D46" s="33"/>
      <c r="E46" s="33"/>
      <c r="F46" s="47"/>
      <c r="G46" s="33"/>
      <c r="H46" s="48"/>
      <c r="I46" s="33"/>
      <c r="J46" s="37"/>
      <c r="K46" s="37"/>
      <c r="L46" s="33"/>
      <c r="M46" s="47"/>
      <c r="N46" s="33"/>
      <c r="O46" s="32"/>
      <c r="P46" s="29"/>
    </row>
    <row r="47" spans="2:19" s="36" customFormat="1" x14ac:dyDescent="0.25">
      <c r="B47" s="49"/>
      <c r="C47" s="33"/>
      <c r="D47" s="33"/>
      <c r="E47" s="33"/>
      <c r="F47" s="47"/>
      <c r="G47" s="33"/>
      <c r="H47" s="48"/>
      <c r="I47" s="33"/>
      <c r="J47" s="37"/>
      <c r="K47" s="37"/>
      <c r="L47" s="33"/>
      <c r="M47" s="47"/>
      <c r="N47" s="33"/>
      <c r="O47" s="32"/>
      <c r="P47" s="29"/>
    </row>
    <row r="48" spans="2:19" s="36" customFormat="1" x14ac:dyDescent="0.25">
      <c r="B48" s="49"/>
      <c r="C48" s="33"/>
      <c r="D48" s="33"/>
      <c r="E48" s="33"/>
      <c r="F48" s="47"/>
      <c r="G48" s="33"/>
      <c r="H48" s="48"/>
      <c r="I48" s="33"/>
      <c r="J48" s="37"/>
      <c r="K48" s="37"/>
      <c r="L48" s="33"/>
      <c r="M48" s="47"/>
      <c r="N48" s="33"/>
      <c r="O48" s="32"/>
      <c r="P48" s="29"/>
    </row>
    <row r="49" spans="2:17" s="24" customFormat="1" ht="15" x14ac:dyDescent="0.25"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25"/>
    </row>
    <row r="50" spans="2:17" ht="26.25" x14ac:dyDescent="0.25">
      <c r="B50" s="14"/>
      <c r="C50" s="14"/>
      <c r="D50" s="14"/>
      <c r="E50" s="16"/>
      <c r="F50" s="56"/>
      <c r="G50" s="18"/>
      <c r="H50" s="18"/>
      <c r="I50" s="18"/>
      <c r="J50" s="53"/>
      <c r="K50" s="53"/>
      <c r="L50" s="18"/>
      <c r="M50" s="18"/>
      <c r="N50" s="16"/>
      <c r="O50" s="16"/>
      <c r="P50" s="27"/>
      <c r="Q50" s="13"/>
    </row>
    <row r="51" spans="2:17" ht="26.25" x14ac:dyDescent="0.25">
      <c r="B51" s="14"/>
      <c r="C51" s="14"/>
      <c r="D51" s="14"/>
      <c r="E51" s="16"/>
      <c r="F51" s="56"/>
      <c r="G51" s="18"/>
      <c r="H51" s="18"/>
      <c r="I51" s="18"/>
      <c r="J51" s="53"/>
      <c r="K51" s="53"/>
      <c r="L51" s="18"/>
      <c r="M51" s="18"/>
      <c r="N51" s="16"/>
      <c r="O51" s="16"/>
      <c r="P51" s="27"/>
      <c r="Q51" s="13"/>
    </row>
    <row r="52" spans="2:17" ht="26.25" x14ac:dyDescent="0.25">
      <c r="E52" s="16"/>
      <c r="F52" s="56"/>
      <c r="G52" s="18"/>
      <c r="H52" s="18"/>
      <c r="I52" s="18"/>
      <c r="J52" s="53"/>
      <c r="K52" s="53"/>
      <c r="L52" s="18"/>
      <c r="M52" s="18"/>
      <c r="N52" s="16"/>
      <c r="O52" s="16"/>
    </row>
    <row r="53" spans="2:17" ht="26.25" x14ac:dyDescent="0.25">
      <c r="E53" s="16"/>
      <c r="F53" s="56"/>
      <c r="G53" s="18"/>
      <c r="H53" s="18"/>
      <c r="I53" s="18"/>
      <c r="J53" s="53"/>
      <c r="K53" s="53"/>
      <c r="L53" s="18"/>
      <c r="M53" s="18"/>
      <c r="N53" s="16"/>
      <c r="O53" s="16"/>
    </row>
    <row r="54" spans="2:17" ht="26.25" x14ac:dyDescent="0.25">
      <c r="E54" s="16"/>
      <c r="F54" s="56"/>
      <c r="G54" s="18"/>
      <c r="H54" s="18"/>
      <c r="I54" s="18"/>
      <c r="J54" s="53"/>
      <c r="K54" s="53"/>
      <c r="L54" s="18"/>
      <c r="M54" s="18"/>
      <c r="N54" s="16"/>
      <c r="O54" s="16"/>
    </row>
    <row r="55" spans="2:17" ht="26.25" x14ac:dyDescent="0.25">
      <c r="E55" s="16"/>
      <c r="F55" s="56"/>
      <c r="G55" s="18"/>
      <c r="H55" s="18"/>
      <c r="I55" s="18"/>
      <c r="J55" s="53"/>
      <c r="K55" s="53"/>
      <c r="L55" s="18"/>
      <c r="M55" s="18"/>
      <c r="N55" s="16"/>
      <c r="O55" s="16"/>
    </row>
    <row r="56" spans="2:17" ht="26.25" x14ac:dyDescent="0.25">
      <c r="E56" s="16"/>
      <c r="F56" s="56"/>
      <c r="G56" s="18"/>
      <c r="H56" s="18"/>
      <c r="I56" s="18"/>
      <c r="J56" s="53"/>
      <c r="K56" s="53"/>
      <c r="L56" s="18"/>
      <c r="M56" s="18"/>
      <c r="N56" s="16"/>
      <c r="O56" s="16"/>
    </row>
    <row r="57" spans="2:17" ht="26.25" x14ac:dyDescent="0.25">
      <c r="E57" s="16"/>
      <c r="F57" s="56"/>
      <c r="G57" s="18"/>
      <c r="H57" s="18"/>
      <c r="I57" s="18"/>
      <c r="J57" s="53"/>
      <c r="K57" s="53"/>
      <c r="L57" s="18"/>
      <c r="M57" s="18"/>
      <c r="N57" s="16"/>
      <c r="O57" s="16"/>
    </row>
    <row r="58" spans="2:17" ht="26.25" x14ac:dyDescent="0.25">
      <c r="E58" s="16"/>
      <c r="F58" s="56"/>
      <c r="G58" s="18"/>
      <c r="H58" s="18"/>
      <c r="I58" s="18"/>
      <c r="J58" s="53"/>
      <c r="K58" s="53"/>
      <c r="L58" s="18"/>
      <c r="M58" s="18"/>
      <c r="N58" s="16"/>
      <c r="O58" s="16"/>
    </row>
    <row r="59" spans="2:17" ht="26.25" x14ac:dyDescent="0.25">
      <c r="E59" s="16"/>
      <c r="F59" s="56"/>
      <c r="G59" s="18"/>
      <c r="H59" s="18"/>
      <c r="I59" s="18"/>
      <c r="J59" s="53"/>
      <c r="K59" s="53"/>
      <c r="L59" s="18"/>
      <c r="M59" s="18"/>
      <c r="N59" s="16"/>
      <c r="O59" s="16"/>
    </row>
    <row r="60" spans="2:17" ht="26.25" x14ac:dyDescent="0.25">
      <c r="E60" s="16"/>
      <c r="F60" s="56"/>
      <c r="G60" s="18"/>
      <c r="H60" s="18"/>
      <c r="I60" s="18"/>
      <c r="J60" s="53"/>
      <c r="K60" s="53"/>
      <c r="L60" s="18"/>
      <c r="M60" s="18"/>
      <c r="N60" s="18"/>
      <c r="O60" s="18"/>
    </row>
    <row r="61" spans="2:17" ht="26.25" x14ac:dyDescent="0.25">
      <c r="E61" s="16"/>
      <c r="F61" s="56"/>
      <c r="G61" s="18"/>
      <c r="H61" s="18"/>
      <c r="I61" s="18"/>
      <c r="J61" s="54"/>
      <c r="K61" s="54"/>
      <c r="L61" s="19"/>
      <c r="M61" s="19"/>
      <c r="N61" s="20"/>
      <c r="O61" s="20"/>
    </row>
    <row r="62" spans="2:17" ht="26.25" x14ac:dyDescent="0.25">
      <c r="E62" s="16"/>
      <c r="F62" s="56"/>
      <c r="G62" s="18"/>
      <c r="H62" s="18"/>
      <c r="I62" s="18"/>
      <c r="J62" s="54"/>
      <c r="K62" s="54"/>
      <c r="L62" s="19"/>
      <c r="M62" s="19"/>
      <c r="N62" s="20"/>
      <c r="O62" s="20"/>
    </row>
    <row r="63" spans="2:17" ht="26.25" x14ac:dyDescent="0.25">
      <c r="E63" s="16"/>
      <c r="F63" s="56"/>
      <c r="G63" s="18"/>
      <c r="H63" s="18"/>
      <c r="I63" s="18"/>
      <c r="J63" s="54"/>
      <c r="K63" s="54"/>
      <c r="L63" s="19"/>
      <c r="M63" s="19"/>
      <c r="N63" s="20"/>
      <c r="O63" s="20"/>
    </row>
    <row r="64" spans="2:17" ht="26.25" x14ac:dyDescent="0.25">
      <c r="E64" s="16"/>
      <c r="F64" s="56"/>
      <c r="G64" s="18"/>
      <c r="H64" s="18"/>
      <c r="I64" s="18"/>
      <c r="J64" s="54"/>
      <c r="K64" s="54"/>
      <c r="L64" s="19"/>
      <c r="M64" s="19"/>
      <c r="N64" s="20"/>
      <c r="O64" s="20"/>
    </row>
    <row r="65" spans="5:15" ht="26.25" x14ac:dyDescent="0.25">
      <c r="E65" s="16"/>
      <c r="F65" s="56"/>
      <c r="G65" s="18"/>
      <c r="H65" s="18"/>
      <c r="I65" s="18"/>
      <c r="J65" s="54"/>
      <c r="K65" s="54"/>
      <c r="L65" s="19"/>
      <c r="M65" s="19"/>
      <c r="N65" s="20"/>
      <c r="O65" s="20"/>
    </row>
    <row r="66" spans="5:15" ht="26.25" x14ac:dyDescent="0.25">
      <c r="E66" s="16"/>
      <c r="F66" s="56"/>
      <c r="G66" s="18"/>
      <c r="H66" s="18"/>
      <c r="I66" s="18"/>
      <c r="J66" s="54"/>
      <c r="K66" s="54"/>
      <c r="L66" s="19"/>
      <c r="M66" s="19"/>
      <c r="N66" s="20"/>
      <c r="O66" s="20"/>
    </row>
    <row r="67" spans="5:15" ht="26.25" x14ac:dyDescent="0.25">
      <c r="E67" s="16"/>
      <c r="F67" s="56"/>
      <c r="G67" s="18"/>
      <c r="H67" s="18"/>
      <c r="I67" s="18"/>
      <c r="J67" s="54"/>
      <c r="K67" s="54"/>
      <c r="L67" s="19"/>
      <c r="M67" s="19"/>
      <c r="N67" s="20"/>
      <c r="O67" s="20"/>
    </row>
    <row r="68" spans="5:15" ht="26.25" x14ac:dyDescent="0.25">
      <c r="E68" s="16"/>
      <c r="F68" s="56"/>
      <c r="G68" s="18"/>
      <c r="H68" s="18"/>
      <c r="I68" s="18"/>
      <c r="J68" s="53"/>
      <c r="K68" s="53"/>
      <c r="L68" s="18"/>
      <c r="M68" s="18"/>
      <c r="N68" s="18"/>
      <c r="O68" s="18"/>
    </row>
    <row r="69" spans="5:15" ht="26.25" x14ac:dyDescent="0.25">
      <c r="E69" s="16"/>
      <c r="F69" s="56"/>
      <c r="G69" s="18"/>
      <c r="H69" s="18"/>
      <c r="I69" s="18"/>
      <c r="J69" s="53"/>
      <c r="K69" s="53"/>
      <c r="L69" s="18"/>
      <c r="M69" s="18"/>
      <c r="N69" s="18"/>
      <c r="O69" s="18"/>
    </row>
    <row r="70" spans="5:15" ht="26.25" x14ac:dyDescent="0.25">
      <c r="E70" s="16"/>
      <c r="F70" s="56"/>
      <c r="G70" s="18"/>
      <c r="H70" s="18"/>
      <c r="I70" s="18"/>
      <c r="J70" s="53"/>
      <c r="K70" s="53"/>
      <c r="L70" s="18"/>
      <c r="M70" s="18"/>
      <c r="N70" s="18"/>
      <c r="O70" s="18"/>
    </row>
    <row r="71" spans="5:15" ht="26.25" x14ac:dyDescent="0.25">
      <c r="E71" s="16"/>
      <c r="F71" s="56"/>
      <c r="G71" s="18"/>
      <c r="H71" s="18"/>
      <c r="I71" s="18"/>
      <c r="J71" s="53"/>
      <c r="K71" s="53"/>
      <c r="L71" s="18"/>
      <c r="M71" s="18"/>
      <c r="N71" s="18"/>
      <c r="O71" s="18"/>
    </row>
    <row r="72" spans="5:15" ht="26.25" x14ac:dyDescent="0.25">
      <c r="E72" s="16"/>
      <c r="F72" s="56"/>
      <c r="G72" s="18"/>
      <c r="H72" s="18"/>
      <c r="I72" s="18"/>
      <c r="J72" s="53"/>
      <c r="K72" s="53"/>
      <c r="L72" s="18"/>
      <c r="M72" s="18"/>
      <c r="N72" s="18"/>
      <c r="O72" s="18"/>
    </row>
    <row r="73" spans="5:15" ht="26.25" x14ac:dyDescent="0.25">
      <c r="E73" s="18"/>
      <c r="F73" s="56"/>
      <c r="G73" s="18"/>
      <c r="H73" s="18"/>
      <c r="I73" s="18"/>
      <c r="J73" s="53"/>
      <c r="K73" s="53"/>
      <c r="L73" s="18"/>
      <c r="M73" s="18"/>
      <c r="N73" s="18"/>
      <c r="O73" s="18"/>
    </row>
    <row r="74" spans="5:15" ht="26.25" x14ac:dyDescent="0.25">
      <c r="E74" s="18"/>
      <c r="F74" s="56"/>
      <c r="G74" s="18"/>
      <c r="H74" s="18"/>
      <c r="I74" s="18"/>
      <c r="J74" s="53"/>
      <c r="K74" s="53"/>
      <c r="L74" s="18"/>
      <c r="M74" s="18"/>
      <c r="N74" s="18"/>
      <c r="O74" s="18"/>
    </row>
  </sheetData>
  <mergeCells count="13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Standing</vt:lpstr>
      <vt:lpstr>Team Batting Stat</vt:lpstr>
      <vt:lpstr>Batting Top 10</vt:lpstr>
      <vt:lpstr>Team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2015-08-30T04:15:57Z</cp:lastPrinted>
  <dcterms:created xsi:type="dcterms:W3CDTF">2015-04-18T23:51:51Z</dcterms:created>
  <dcterms:modified xsi:type="dcterms:W3CDTF">2015-10-18T02:18:29Z</dcterms:modified>
</cp:coreProperties>
</file>