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28035" windowHeight="1300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X126" i="1" l="1"/>
  <c r="Y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Y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Y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Y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D126" i="1" s="1"/>
  <c r="Y102" i="1"/>
  <c r="X102" i="1"/>
  <c r="W102" i="1"/>
  <c r="V102" i="1"/>
  <c r="U102" i="1"/>
  <c r="T102" i="1"/>
  <c r="S102" i="1"/>
  <c r="R102" i="1"/>
  <c r="Q102" i="1"/>
  <c r="Q126" i="1" s="1"/>
  <c r="P102" i="1"/>
  <c r="O102" i="1"/>
  <c r="N102" i="1"/>
  <c r="M102" i="1"/>
  <c r="L102" i="1"/>
  <c r="L126" i="1" s="1"/>
  <c r="K102" i="1"/>
  <c r="J102" i="1"/>
  <c r="I102" i="1"/>
  <c r="I126" i="1" s="1"/>
  <c r="H102" i="1"/>
  <c r="G102" i="1"/>
  <c r="F102" i="1"/>
  <c r="E102" i="1"/>
  <c r="D102" i="1"/>
  <c r="Y101" i="1"/>
  <c r="S101" i="1"/>
  <c r="S126" i="1" s="1"/>
  <c r="R101" i="1"/>
  <c r="R126" i="1" s="1"/>
  <c r="Q101" i="1"/>
  <c r="P101" i="1"/>
  <c r="P126" i="1" s="1"/>
  <c r="O101" i="1"/>
  <c r="O126" i="1" s="1"/>
  <c r="N101" i="1"/>
  <c r="N126" i="1" s="1"/>
  <c r="M101" i="1"/>
  <c r="M126" i="1" s="1"/>
  <c r="L101" i="1"/>
  <c r="K101" i="1"/>
  <c r="K126" i="1" s="1"/>
  <c r="J101" i="1"/>
  <c r="J126" i="1" s="1"/>
  <c r="I101" i="1"/>
  <c r="H101" i="1"/>
  <c r="H126" i="1" s="1"/>
  <c r="G101" i="1"/>
  <c r="G126" i="1" s="1"/>
  <c r="F101" i="1"/>
  <c r="F126" i="1" s="1"/>
  <c r="E101" i="1"/>
  <c r="E126" i="1" s="1"/>
  <c r="D101" i="1"/>
  <c r="X98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Y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Y92" i="1"/>
  <c r="X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Y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Y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Y78" i="1"/>
  <c r="X78" i="1"/>
  <c r="W78" i="1"/>
  <c r="V78" i="1"/>
  <c r="U78" i="1"/>
  <c r="T78" i="1"/>
  <c r="S78" i="1"/>
  <c r="S98" i="1" s="1"/>
  <c r="R78" i="1"/>
  <c r="R98" i="1" s="1"/>
  <c r="Q78" i="1"/>
  <c r="Q98" i="1" s="1"/>
  <c r="P78" i="1"/>
  <c r="P98" i="1" s="1"/>
  <c r="O78" i="1"/>
  <c r="O98" i="1" s="1"/>
  <c r="N78" i="1"/>
  <c r="N98" i="1" s="1"/>
  <c r="M78" i="1"/>
  <c r="M98" i="1" s="1"/>
  <c r="L78" i="1"/>
  <c r="L98" i="1" s="1"/>
  <c r="K78" i="1"/>
  <c r="K98" i="1" s="1"/>
  <c r="J78" i="1"/>
  <c r="J98" i="1" s="1"/>
  <c r="I78" i="1"/>
  <c r="I98" i="1" s="1"/>
  <c r="H78" i="1"/>
  <c r="H98" i="1" s="1"/>
  <c r="G78" i="1"/>
  <c r="G98" i="1" s="1"/>
  <c r="F78" i="1"/>
  <c r="F98" i="1" s="1"/>
  <c r="E78" i="1"/>
  <c r="E98" i="1" s="1"/>
  <c r="D78" i="1"/>
  <c r="X75" i="1"/>
  <c r="Y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Y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Y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Y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Y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Y55" i="1"/>
  <c r="X55" i="1"/>
  <c r="W55" i="1"/>
  <c r="V55" i="1"/>
  <c r="U55" i="1"/>
  <c r="T55" i="1"/>
  <c r="S55" i="1"/>
  <c r="R55" i="1"/>
  <c r="R75" i="1" s="1"/>
  <c r="Q55" i="1"/>
  <c r="Q75" i="1" s="1"/>
  <c r="P55" i="1"/>
  <c r="O55" i="1"/>
  <c r="N55" i="1"/>
  <c r="M55" i="1"/>
  <c r="L55" i="1"/>
  <c r="L75" i="1" s="1"/>
  <c r="K55" i="1"/>
  <c r="J55" i="1"/>
  <c r="J75" i="1" s="1"/>
  <c r="I55" i="1"/>
  <c r="I75" i="1" s="1"/>
  <c r="H55" i="1"/>
  <c r="G55" i="1"/>
  <c r="F55" i="1"/>
  <c r="E55" i="1"/>
  <c r="D55" i="1"/>
  <c r="D75" i="1" s="1"/>
  <c r="D98" i="1" s="1"/>
  <c r="Y54" i="1"/>
  <c r="X54" i="1"/>
  <c r="W54" i="1"/>
  <c r="V54" i="1"/>
  <c r="U54" i="1"/>
  <c r="T54" i="1"/>
  <c r="S54" i="1"/>
  <c r="R54" i="1"/>
  <c r="Q54" i="1"/>
  <c r="P54" i="1"/>
  <c r="O54" i="1"/>
  <c r="O75" i="1" s="1"/>
  <c r="N54" i="1"/>
  <c r="M54" i="1"/>
  <c r="L54" i="1"/>
  <c r="K54" i="1"/>
  <c r="J54" i="1"/>
  <c r="I54" i="1"/>
  <c r="H54" i="1"/>
  <c r="G54" i="1"/>
  <c r="G75" i="1" s="1"/>
  <c r="F54" i="1"/>
  <c r="E54" i="1"/>
  <c r="D54" i="1"/>
  <c r="Y53" i="1"/>
  <c r="X53" i="1"/>
  <c r="W53" i="1"/>
  <c r="V53" i="1"/>
  <c r="U53" i="1"/>
  <c r="T53" i="1"/>
  <c r="S53" i="1"/>
  <c r="S75" i="1" s="1"/>
  <c r="R53" i="1"/>
  <c r="Q53" i="1"/>
  <c r="P53" i="1"/>
  <c r="P75" i="1" s="1"/>
  <c r="O53" i="1"/>
  <c r="N53" i="1"/>
  <c r="N75" i="1" s="1"/>
  <c r="M53" i="1"/>
  <c r="M75" i="1" s="1"/>
  <c r="L53" i="1"/>
  <c r="K53" i="1"/>
  <c r="K75" i="1" s="1"/>
  <c r="J53" i="1"/>
  <c r="I53" i="1"/>
  <c r="H53" i="1"/>
  <c r="H75" i="1" s="1"/>
  <c r="G53" i="1"/>
  <c r="F53" i="1"/>
  <c r="F75" i="1" s="1"/>
  <c r="E53" i="1"/>
  <c r="E75" i="1" s="1"/>
  <c r="D53" i="1"/>
  <c r="X50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Y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Y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Y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Y30" i="1"/>
  <c r="X30" i="1"/>
  <c r="W30" i="1"/>
  <c r="V30" i="1"/>
  <c r="U30" i="1"/>
  <c r="T30" i="1"/>
  <c r="S30" i="1"/>
  <c r="S50" i="1" s="1"/>
  <c r="R30" i="1"/>
  <c r="R50" i="1" s="1"/>
  <c r="Q30" i="1"/>
  <c r="P30" i="1"/>
  <c r="O30" i="1"/>
  <c r="N30" i="1"/>
  <c r="M30" i="1"/>
  <c r="M50" i="1" s="1"/>
  <c r="L30" i="1"/>
  <c r="K30" i="1"/>
  <c r="K50" i="1" s="1"/>
  <c r="J30" i="1"/>
  <c r="J50" i="1" s="1"/>
  <c r="I30" i="1"/>
  <c r="H30" i="1"/>
  <c r="G30" i="1"/>
  <c r="F30" i="1"/>
  <c r="E30" i="1"/>
  <c r="E50" i="1" s="1"/>
  <c r="D30" i="1"/>
  <c r="Y29" i="1"/>
  <c r="S29" i="1"/>
  <c r="R29" i="1"/>
  <c r="Q29" i="1"/>
  <c r="Q50" i="1" s="1"/>
  <c r="P29" i="1"/>
  <c r="P50" i="1" s="1"/>
  <c r="O29" i="1"/>
  <c r="O50" i="1" s="1"/>
  <c r="N29" i="1"/>
  <c r="N50" i="1" s="1"/>
  <c r="M29" i="1"/>
  <c r="L29" i="1"/>
  <c r="L50" i="1" s="1"/>
  <c r="K29" i="1"/>
  <c r="J29" i="1"/>
  <c r="I29" i="1"/>
  <c r="I50" i="1" s="1"/>
  <c r="H29" i="1"/>
  <c r="H50" i="1" s="1"/>
  <c r="G29" i="1"/>
  <c r="G50" i="1" s="1"/>
  <c r="F29" i="1"/>
  <c r="F50" i="1" s="1"/>
  <c r="E29" i="1"/>
  <c r="D29" i="1"/>
  <c r="D50" i="1" s="1"/>
  <c r="X26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Y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Y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Y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Y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Y6" i="1"/>
  <c r="X6" i="1"/>
  <c r="W6" i="1"/>
  <c r="V6" i="1"/>
  <c r="U6" i="1"/>
  <c r="T6" i="1"/>
  <c r="S6" i="1"/>
  <c r="R6" i="1"/>
  <c r="Q6" i="1"/>
  <c r="P6" i="1"/>
  <c r="O6" i="1"/>
  <c r="N6" i="1"/>
  <c r="N26" i="1" s="1"/>
  <c r="M6" i="1"/>
  <c r="M26" i="1" s="1"/>
  <c r="L6" i="1"/>
  <c r="K6" i="1"/>
  <c r="J6" i="1"/>
  <c r="I6" i="1"/>
  <c r="H6" i="1"/>
  <c r="G6" i="1"/>
  <c r="F6" i="1"/>
  <c r="F26" i="1" s="1"/>
  <c r="E6" i="1"/>
  <c r="E26" i="1" s="1"/>
  <c r="D6" i="1"/>
  <c r="Y5" i="1"/>
  <c r="X5" i="1"/>
  <c r="W5" i="1"/>
  <c r="V5" i="1"/>
  <c r="U5" i="1"/>
  <c r="T5" i="1"/>
  <c r="S5" i="1"/>
  <c r="S26" i="1" s="1"/>
  <c r="R5" i="1"/>
  <c r="Q5" i="1"/>
  <c r="P5" i="1"/>
  <c r="O5" i="1"/>
  <c r="N5" i="1"/>
  <c r="M5" i="1"/>
  <c r="L5" i="1"/>
  <c r="K5" i="1"/>
  <c r="K26" i="1" s="1"/>
  <c r="J5" i="1"/>
  <c r="I5" i="1"/>
  <c r="H5" i="1"/>
  <c r="G5" i="1"/>
  <c r="F5" i="1"/>
  <c r="E5" i="1"/>
  <c r="D5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Y3" i="1"/>
  <c r="X3" i="1"/>
  <c r="W3" i="1"/>
  <c r="V3" i="1"/>
  <c r="U3" i="1"/>
  <c r="T3" i="1"/>
  <c r="S3" i="1"/>
  <c r="R3" i="1"/>
  <c r="R26" i="1" s="1"/>
  <c r="Q3" i="1"/>
  <c r="Q26" i="1" s="1"/>
  <c r="P3" i="1"/>
  <c r="P26" i="1" s="1"/>
  <c r="O3" i="1"/>
  <c r="O26" i="1" s="1"/>
  <c r="N3" i="1"/>
  <c r="M3" i="1"/>
  <c r="L3" i="1"/>
  <c r="L26" i="1" s="1"/>
  <c r="K3" i="1"/>
  <c r="J3" i="1"/>
  <c r="J26" i="1" s="1"/>
  <c r="I3" i="1"/>
  <c r="I26" i="1" s="1"/>
  <c r="U26" i="1" s="1"/>
  <c r="H3" i="1"/>
  <c r="H26" i="1" s="1"/>
  <c r="G3" i="1"/>
  <c r="G26" i="1" s="1"/>
  <c r="F3" i="1"/>
  <c r="E3" i="1"/>
  <c r="D3" i="1"/>
  <c r="D26" i="1" s="1"/>
  <c r="W50" i="1" l="1"/>
  <c r="T50" i="1"/>
  <c r="V50" i="1" s="1"/>
  <c r="U50" i="1"/>
  <c r="U75" i="1"/>
  <c r="T98" i="1"/>
  <c r="V98" i="1" s="1"/>
  <c r="W98" i="1"/>
  <c r="U126" i="1"/>
  <c r="T26" i="1"/>
  <c r="V26" i="1" s="1"/>
  <c r="W26" i="1"/>
  <c r="U98" i="1"/>
  <c r="W126" i="1"/>
  <c r="T126" i="1"/>
  <c r="W75" i="1"/>
  <c r="T75" i="1"/>
  <c r="V75" i="1" s="1"/>
  <c r="V126" i="1" l="1"/>
</calcChain>
</file>

<file path=xl/sharedStrings.xml><?xml version="1.0" encoding="utf-8"?>
<sst xmlns="http://schemas.openxmlformats.org/spreadsheetml/2006/main" count="482" uniqueCount="321">
  <si>
    <t>TEAM</t>
    <phoneticPr fontId="3" type="noConversion"/>
  </si>
  <si>
    <t>PLAYER</t>
  </si>
  <si>
    <t>NAME</t>
    <phoneticPr fontId="3" type="noConversion"/>
  </si>
  <si>
    <t>G</t>
  </si>
  <si>
    <t>PA</t>
  </si>
  <si>
    <t>AB</t>
  </si>
  <si>
    <t>R</t>
  </si>
  <si>
    <t>H</t>
  </si>
  <si>
    <t>1B</t>
  </si>
  <si>
    <t>2B</t>
  </si>
  <si>
    <t>3B</t>
  </si>
  <si>
    <t>HR</t>
  </si>
  <si>
    <t>RBI</t>
  </si>
  <si>
    <t>BB</t>
  </si>
  <si>
    <t>SO</t>
  </si>
  <si>
    <t>HBP</t>
  </si>
  <si>
    <t>SB</t>
  </si>
  <si>
    <t>CS</t>
  </si>
  <si>
    <t>SAC</t>
  </si>
  <si>
    <t>OBP</t>
  </si>
  <si>
    <t>SLG</t>
  </si>
  <si>
    <t>OPS</t>
  </si>
  <si>
    <t>AVG</t>
  </si>
  <si>
    <t>BA/RSP</t>
  </si>
  <si>
    <t>팀</t>
    <phoneticPr fontId="3" type="noConversion"/>
  </si>
  <si>
    <t>English</t>
    <phoneticPr fontId="3" type="noConversion"/>
  </si>
  <si>
    <t>이름</t>
    <phoneticPr fontId="3" type="noConversion"/>
  </si>
  <si>
    <t>게임수</t>
    <phoneticPr fontId="3" type="noConversion"/>
  </si>
  <si>
    <t>타석</t>
    <phoneticPr fontId="3" type="noConversion"/>
  </si>
  <si>
    <t>타수</t>
    <phoneticPr fontId="3" type="noConversion"/>
  </si>
  <si>
    <t>득점</t>
    <phoneticPr fontId="3" type="noConversion"/>
  </si>
  <si>
    <t>안타</t>
    <phoneticPr fontId="3" type="noConversion"/>
  </si>
  <si>
    <t>1루타</t>
    <phoneticPr fontId="3" type="noConversion"/>
  </si>
  <si>
    <t>2루타</t>
    <phoneticPr fontId="3" type="noConversion"/>
  </si>
  <si>
    <t>3루타</t>
    <phoneticPr fontId="3" type="noConversion"/>
  </si>
  <si>
    <t>홈런</t>
    <phoneticPr fontId="3" type="noConversion"/>
  </si>
  <si>
    <t>타점</t>
    <phoneticPr fontId="3" type="noConversion"/>
  </si>
  <si>
    <t>볼넷</t>
    <phoneticPr fontId="3" type="noConversion"/>
  </si>
  <si>
    <t>삼진</t>
    <phoneticPr fontId="3" type="noConversion"/>
  </si>
  <si>
    <t>몸에맞는볼</t>
    <phoneticPr fontId="3" type="noConversion"/>
  </si>
  <si>
    <t>도루</t>
    <phoneticPr fontId="3" type="noConversion"/>
  </si>
  <si>
    <t>도루사</t>
    <phoneticPr fontId="3" type="noConversion"/>
  </si>
  <si>
    <t>희생타</t>
    <phoneticPr fontId="3" type="noConversion"/>
  </si>
  <si>
    <t>출루율</t>
    <phoneticPr fontId="3" type="noConversion"/>
  </si>
  <si>
    <t>장타율</t>
    <phoneticPr fontId="3" type="noConversion"/>
  </si>
  <si>
    <t>출루+장타</t>
    <phoneticPr fontId="3" type="noConversion"/>
  </si>
  <si>
    <t>타율</t>
    <phoneticPr fontId="3" type="noConversion"/>
  </si>
  <si>
    <t>득점권타율</t>
    <phoneticPr fontId="3" type="noConversion"/>
  </si>
  <si>
    <t>CB</t>
    <phoneticPr fontId="3" type="noConversion"/>
  </si>
  <si>
    <t xml:space="preserve"> Young Sup Shin</t>
  </si>
  <si>
    <t>신영섭</t>
    <phoneticPr fontId="3" type="noConversion"/>
  </si>
  <si>
    <t>CB</t>
    <phoneticPr fontId="3" type="noConversion"/>
  </si>
  <si>
    <t xml:space="preserve"> Sun Kyung Kim</t>
  </si>
  <si>
    <t>김선경</t>
    <phoneticPr fontId="3" type="noConversion"/>
  </si>
  <si>
    <t>CB</t>
    <phoneticPr fontId="3" type="noConversion"/>
  </si>
  <si>
    <t xml:space="preserve"> James Lee</t>
  </si>
  <si>
    <t>CB</t>
    <phoneticPr fontId="3" type="noConversion"/>
  </si>
  <si>
    <t>HyunSik You</t>
    <phoneticPr fontId="3" type="noConversion"/>
  </si>
  <si>
    <t>유현식</t>
    <phoneticPr fontId="3" type="noConversion"/>
  </si>
  <si>
    <t xml:space="preserve"> Francisco Yun</t>
  </si>
  <si>
    <t>윤홍준</t>
    <phoneticPr fontId="3" type="noConversion"/>
  </si>
  <si>
    <t xml:space="preserve"> Seho Suh</t>
  </si>
  <si>
    <t>서세호</t>
    <phoneticPr fontId="3" type="noConversion"/>
  </si>
  <si>
    <t>CB</t>
    <phoneticPr fontId="3" type="noConversion"/>
  </si>
  <si>
    <t>JK Choi</t>
    <phoneticPr fontId="3" type="noConversion"/>
  </si>
  <si>
    <t>최재경</t>
    <phoneticPr fontId="3" type="noConversion"/>
  </si>
  <si>
    <t xml:space="preserve"> Min Soo Jung</t>
  </si>
  <si>
    <t>정민수</t>
    <phoneticPr fontId="3" type="noConversion"/>
  </si>
  <si>
    <t>CB</t>
    <phoneticPr fontId="3" type="noConversion"/>
  </si>
  <si>
    <t>Moon Hak Lee</t>
    <phoneticPr fontId="3" type="noConversion"/>
  </si>
  <si>
    <t>임문학</t>
    <phoneticPr fontId="3" type="noConversion"/>
  </si>
  <si>
    <t xml:space="preserve"> Bum Sun Kim</t>
  </si>
  <si>
    <t>김범선</t>
    <phoneticPr fontId="3" type="noConversion"/>
  </si>
  <si>
    <t xml:space="preserve"> Jang Sup Kim</t>
  </si>
  <si>
    <t>김장섭</t>
    <phoneticPr fontId="3" type="noConversion"/>
  </si>
  <si>
    <t>Yoo Han Lee</t>
    <phoneticPr fontId="3" type="noConversion"/>
  </si>
  <si>
    <t>이유한</t>
    <phoneticPr fontId="3" type="noConversion"/>
  </si>
  <si>
    <t xml:space="preserve"> Sang Woon Lee</t>
  </si>
  <si>
    <t>이상운</t>
    <phoneticPr fontId="3" type="noConversion"/>
  </si>
  <si>
    <t>Ben Han</t>
    <phoneticPr fontId="3" type="noConversion"/>
  </si>
  <si>
    <t>CB</t>
    <phoneticPr fontId="3" type="noConversion"/>
  </si>
  <si>
    <t xml:space="preserve"> Hong Soo Jun</t>
  </si>
  <si>
    <t>전홍수</t>
    <phoneticPr fontId="3" type="noConversion"/>
  </si>
  <si>
    <t>CB</t>
    <phoneticPr fontId="3" type="noConversion"/>
  </si>
  <si>
    <t>Joon Young Lee</t>
    <phoneticPr fontId="3" type="noConversion"/>
  </si>
  <si>
    <t>이준영</t>
    <phoneticPr fontId="3" type="noConversion"/>
  </si>
  <si>
    <t>CB</t>
    <phoneticPr fontId="3" type="noConversion"/>
  </si>
  <si>
    <t>Se Kwang Lim</t>
    <phoneticPr fontId="3" type="noConversion"/>
  </si>
  <si>
    <t>임세광</t>
    <phoneticPr fontId="3" type="noConversion"/>
  </si>
  <si>
    <t xml:space="preserve"> Jung Jae Kwon</t>
  </si>
  <si>
    <t>권정재</t>
    <phoneticPr fontId="3" type="noConversion"/>
  </si>
  <si>
    <t>CB</t>
    <phoneticPr fontId="3" type="noConversion"/>
  </si>
  <si>
    <t>Tae Goong Son</t>
    <phoneticPr fontId="3" type="noConversion"/>
  </si>
  <si>
    <t>손태궁</t>
    <phoneticPr fontId="3" type="noConversion"/>
  </si>
  <si>
    <t>CB</t>
    <phoneticPr fontId="3" type="noConversion"/>
  </si>
  <si>
    <t xml:space="preserve"> Young Jun Lee</t>
  </si>
  <si>
    <t>이영준</t>
    <phoneticPr fontId="3" type="noConversion"/>
  </si>
  <si>
    <t>Peter Ahn</t>
    <phoneticPr fontId="3" type="noConversion"/>
  </si>
  <si>
    <t xml:space="preserve"> YoungKi Park</t>
  </si>
  <si>
    <t>박영기</t>
    <phoneticPr fontId="3" type="noConversion"/>
  </si>
  <si>
    <t xml:space="preserve"> YangSoo Song</t>
  </si>
  <si>
    <t>송양수</t>
    <phoneticPr fontId="3" type="noConversion"/>
  </si>
  <si>
    <t>Cambridge Bananas Team</t>
    <phoneticPr fontId="3" type="noConversion"/>
  </si>
  <si>
    <t>TEAM</t>
    <phoneticPr fontId="3" type="noConversion"/>
  </si>
  <si>
    <t>NAME</t>
    <phoneticPr fontId="3" type="noConversion"/>
  </si>
  <si>
    <t>AS</t>
    <phoneticPr fontId="3" type="noConversion"/>
  </si>
  <si>
    <t xml:space="preserve"> Peter Chung</t>
  </si>
  <si>
    <t>정윤식</t>
    <phoneticPr fontId="3" type="noConversion"/>
  </si>
  <si>
    <t>AS</t>
    <phoneticPr fontId="3" type="noConversion"/>
  </si>
  <si>
    <t xml:space="preserve"> Rich Kim</t>
  </si>
  <si>
    <t>AS</t>
    <phoneticPr fontId="3" type="noConversion"/>
  </si>
  <si>
    <t xml:space="preserve"> Yong Mo Koo</t>
  </si>
  <si>
    <t>구용모</t>
    <phoneticPr fontId="3" type="noConversion"/>
  </si>
  <si>
    <t>AS</t>
    <phoneticPr fontId="3" type="noConversion"/>
  </si>
  <si>
    <t>Hak Jae Lee</t>
    <phoneticPr fontId="3" type="noConversion"/>
  </si>
  <si>
    <t>이학재</t>
    <phoneticPr fontId="3" type="noConversion"/>
  </si>
  <si>
    <t>Seung Eun Lee</t>
    <phoneticPr fontId="3" type="noConversion"/>
  </si>
  <si>
    <t>이승은</t>
    <phoneticPr fontId="3" type="noConversion"/>
  </si>
  <si>
    <t>AS</t>
    <phoneticPr fontId="3" type="noConversion"/>
  </si>
  <si>
    <t>Sun Woo Hwang</t>
    <phoneticPr fontId="3" type="noConversion"/>
  </si>
  <si>
    <t>황선우</t>
    <phoneticPr fontId="3" type="noConversion"/>
  </si>
  <si>
    <t>AS</t>
    <phoneticPr fontId="3" type="noConversion"/>
  </si>
  <si>
    <t xml:space="preserve"> Hoyoung Yun</t>
  </si>
  <si>
    <t>윤호영</t>
    <phoneticPr fontId="3" type="noConversion"/>
  </si>
  <si>
    <t xml:space="preserve"> Won Sup Choi</t>
  </si>
  <si>
    <t>최원섭</t>
    <phoneticPr fontId="3" type="noConversion"/>
  </si>
  <si>
    <t>AS</t>
    <phoneticPr fontId="3" type="noConversion"/>
  </si>
  <si>
    <t xml:space="preserve"> Young Jang</t>
  </si>
  <si>
    <t>장영목</t>
    <phoneticPr fontId="3" type="noConversion"/>
  </si>
  <si>
    <t>AS</t>
    <phoneticPr fontId="3" type="noConversion"/>
  </si>
  <si>
    <t xml:space="preserve"> Joon Park</t>
  </si>
  <si>
    <t>박준</t>
    <phoneticPr fontId="3" type="noConversion"/>
  </si>
  <si>
    <t xml:space="preserve"> Andrew Hubbard</t>
  </si>
  <si>
    <t>AS</t>
    <phoneticPr fontId="3" type="noConversion"/>
  </si>
  <si>
    <t xml:space="preserve"> Ryan Iljoo Kim</t>
  </si>
  <si>
    <t>김일주</t>
    <phoneticPr fontId="3" type="noConversion"/>
  </si>
  <si>
    <t xml:space="preserve"> Yung Dae Kwon</t>
  </si>
  <si>
    <t>권영대</t>
    <phoneticPr fontId="3" type="noConversion"/>
  </si>
  <si>
    <t xml:space="preserve"> Sangyub Lee</t>
  </si>
  <si>
    <t>이상엽</t>
    <phoneticPr fontId="3" type="noConversion"/>
  </si>
  <si>
    <t>AS</t>
    <phoneticPr fontId="3" type="noConversion"/>
  </si>
  <si>
    <t xml:space="preserve"> Hee Un Park</t>
  </si>
  <si>
    <t>박희언</t>
    <phoneticPr fontId="3" type="noConversion"/>
  </si>
  <si>
    <t xml:space="preserve"> Andrew Kang</t>
  </si>
  <si>
    <t>AS</t>
    <phoneticPr fontId="3" type="noConversion"/>
  </si>
  <si>
    <t xml:space="preserve"> Gyuman Han</t>
  </si>
  <si>
    <t>한규만</t>
    <phoneticPr fontId="3" type="noConversion"/>
  </si>
  <si>
    <t xml:space="preserve"> Dohwee Kim</t>
  </si>
  <si>
    <t>김도휘</t>
    <phoneticPr fontId="3" type="noConversion"/>
  </si>
  <si>
    <t xml:space="preserve"> Hoony Kim</t>
  </si>
  <si>
    <t>김훈</t>
    <phoneticPr fontId="3" type="noConversion"/>
  </si>
  <si>
    <t>AS</t>
    <phoneticPr fontId="3" type="noConversion"/>
  </si>
  <si>
    <t xml:space="preserve"> Jisup Oh</t>
  </si>
  <si>
    <t>오지섭</t>
    <phoneticPr fontId="3" type="noConversion"/>
  </si>
  <si>
    <t>AS</t>
    <phoneticPr fontId="3" type="noConversion"/>
  </si>
  <si>
    <t>Jungkyum Kim</t>
    <phoneticPr fontId="3" type="noConversion"/>
  </si>
  <si>
    <t>김정겸</t>
    <phoneticPr fontId="3" type="noConversion"/>
  </si>
  <si>
    <t>Allston Slammers Team</t>
    <phoneticPr fontId="3" type="noConversion"/>
  </si>
  <si>
    <t>TEAM</t>
    <phoneticPr fontId="3" type="noConversion"/>
  </si>
  <si>
    <t>NAME</t>
    <phoneticPr fontId="3" type="noConversion"/>
  </si>
  <si>
    <t>BB</t>
    <phoneticPr fontId="3" type="noConversion"/>
  </si>
  <si>
    <t xml:space="preserve"> Eunho Noh</t>
  </si>
  <si>
    <t>노은호</t>
    <phoneticPr fontId="3" type="noConversion"/>
  </si>
  <si>
    <t>BB</t>
    <phoneticPr fontId="3" type="noConversion"/>
  </si>
  <si>
    <t xml:space="preserve"> Sinhyung Lee</t>
    <phoneticPr fontId="3" type="noConversion"/>
  </si>
  <si>
    <t>이신형</t>
    <phoneticPr fontId="3" type="noConversion"/>
  </si>
  <si>
    <t>BB</t>
    <phoneticPr fontId="3" type="noConversion"/>
  </si>
  <si>
    <t xml:space="preserve"> Hyungjoon Jun</t>
  </si>
  <si>
    <t>전형준</t>
    <phoneticPr fontId="3" type="noConversion"/>
  </si>
  <si>
    <t xml:space="preserve"> Youngsun Park</t>
  </si>
  <si>
    <t>박영선</t>
    <phoneticPr fontId="3" type="noConversion"/>
  </si>
  <si>
    <t>BB</t>
    <phoneticPr fontId="3" type="noConversion"/>
  </si>
  <si>
    <t xml:space="preserve"> Byungjin Kim</t>
  </si>
  <si>
    <t>김병진</t>
    <phoneticPr fontId="3" type="noConversion"/>
  </si>
  <si>
    <t>BB</t>
    <phoneticPr fontId="3" type="noConversion"/>
  </si>
  <si>
    <t xml:space="preserve"> Bin Kim</t>
  </si>
  <si>
    <t>김형빈</t>
    <phoneticPr fontId="3" type="noConversion"/>
  </si>
  <si>
    <t>BB</t>
    <phoneticPr fontId="3" type="noConversion"/>
  </si>
  <si>
    <t xml:space="preserve"> Charlie Shin</t>
  </si>
  <si>
    <t>신인섭</t>
    <phoneticPr fontId="3" type="noConversion"/>
  </si>
  <si>
    <t xml:space="preserve"> Sangwook Kang</t>
  </si>
  <si>
    <t>강상욱</t>
    <phoneticPr fontId="3" type="noConversion"/>
  </si>
  <si>
    <t xml:space="preserve"> Kyuin Shim</t>
  </si>
  <si>
    <t>심규인</t>
    <phoneticPr fontId="3" type="noConversion"/>
  </si>
  <si>
    <t xml:space="preserve"> Kyujung Hwang</t>
  </si>
  <si>
    <t>황규정</t>
    <phoneticPr fontId="3" type="noConversion"/>
  </si>
  <si>
    <t xml:space="preserve"> Sungho Byun</t>
  </si>
  <si>
    <t>변성호</t>
    <phoneticPr fontId="3" type="noConversion"/>
  </si>
  <si>
    <t xml:space="preserve"> Moonseok Kim</t>
  </si>
  <si>
    <t>김문석</t>
    <phoneticPr fontId="3" type="noConversion"/>
  </si>
  <si>
    <t xml:space="preserve"> Woojeon Yi</t>
  </si>
  <si>
    <t>이우전</t>
    <phoneticPr fontId="3" type="noConversion"/>
  </si>
  <si>
    <t>BB</t>
    <phoneticPr fontId="3" type="noConversion"/>
  </si>
  <si>
    <t xml:space="preserve"> Paul Yu</t>
  </si>
  <si>
    <t>유영민</t>
    <phoneticPr fontId="3" type="noConversion"/>
  </si>
  <si>
    <t xml:space="preserve"> Changhyun Kim</t>
  </si>
  <si>
    <t>김창현</t>
    <phoneticPr fontId="3" type="noConversion"/>
  </si>
  <si>
    <t xml:space="preserve"> Minbyung Park</t>
  </si>
  <si>
    <t>박민병</t>
    <phoneticPr fontId="3" type="noConversion"/>
  </si>
  <si>
    <t xml:space="preserve"> Minkyu Kim</t>
  </si>
  <si>
    <t>김민규</t>
    <phoneticPr fontId="3" type="noConversion"/>
  </si>
  <si>
    <t xml:space="preserve"> Minjoon Bae</t>
  </si>
  <si>
    <t>배민준</t>
    <phoneticPr fontId="3" type="noConversion"/>
  </si>
  <si>
    <t xml:space="preserve"> Kwonyong Jin</t>
  </si>
  <si>
    <t>진권용</t>
    <phoneticPr fontId="3" type="noConversion"/>
  </si>
  <si>
    <t xml:space="preserve"> Junwoo Park</t>
  </si>
  <si>
    <t>박준우</t>
    <phoneticPr fontId="3" type="noConversion"/>
  </si>
  <si>
    <t xml:space="preserve"> Iltak Bae</t>
  </si>
  <si>
    <t>배일택</t>
    <phoneticPr fontId="3" type="noConversion"/>
  </si>
  <si>
    <t>BB</t>
    <phoneticPr fontId="3" type="noConversion"/>
  </si>
  <si>
    <t xml:space="preserve"> Eunsung Lee</t>
  </si>
  <si>
    <t>이은성</t>
    <phoneticPr fontId="3" type="noConversion"/>
  </si>
  <si>
    <t>Brookline Believers Team</t>
    <phoneticPr fontId="3" type="noConversion"/>
  </si>
  <si>
    <t>TEAM</t>
    <phoneticPr fontId="3" type="noConversion"/>
  </si>
  <si>
    <t>NAME</t>
    <phoneticPr fontId="3" type="noConversion"/>
  </si>
  <si>
    <t>NEA</t>
    <phoneticPr fontId="3" type="noConversion"/>
  </si>
  <si>
    <t xml:space="preserve"> Han Jin Ryu</t>
  </si>
  <si>
    <t>류한진</t>
    <phoneticPr fontId="3" type="noConversion"/>
  </si>
  <si>
    <t xml:space="preserve"> Bumsuk Seo</t>
  </si>
  <si>
    <t>서범석</t>
    <phoneticPr fontId="3" type="noConversion"/>
  </si>
  <si>
    <t>NEA</t>
    <phoneticPr fontId="3" type="noConversion"/>
  </si>
  <si>
    <t xml:space="preserve"> Paul Chu</t>
  </si>
  <si>
    <t>주민석</t>
    <phoneticPr fontId="3" type="noConversion"/>
  </si>
  <si>
    <t xml:space="preserve"> Sunggi Kim</t>
  </si>
  <si>
    <t>김성기</t>
    <phoneticPr fontId="3" type="noConversion"/>
  </si>
  <si>
    <t xml:space="preserve"> Sungwon Hong</t>
  </si>
  <si>
    <t>홍성원</t>
    <phoneticPr fontId="3" type="noConversion"/>
  </si>
  <si>
    <t xml:space="preserve"> Chan Woong Chung</t>
  </si>
  <si>
    <t>정찬웅</t>
    <phoneticPr fontId="3" type="noConversion"/>
  </si>
  <si>
    <t xml:space="preserve"> Kyung Min Lee</t>
  </si>
  <si>
    <t>이경민</t>
    <phoneticPr fontId="3" type="noConversion"/>
  </si>
  <si>
    <t xml:space="preserve"> Deukin Ha</t>
  </si>
  <si>
    <t>하득인</t>
    <phoneticPr fontId="3" type="noConversion"/>
  </si>
  <si>
    <t xml:space="preserve"> Wonsuk Kim</t>
  </si>
  <si>
    <t>김원석</t>
    <phoneticPr fontId="3" type="noConversion"/>
  </si>
  <si>
    <t xml:space="preserve"> Sungchul Kim</t>
  </si>
  <si>
    <t>김성철</t>
    <phoneticPr fontId="3" type="noConversion"/>
  </si>
  <si>
    <t xml:space="preserve"> Kyuyoun Lee</t>
  </si>
  <si>
    <t>이규연</t>
    <phoneticPr fontId="3" type="noConversion"/>
  </si>
  <si>
    <t xml:space="preserve"> Kanghyuk Lee</t>
  </si>
  <si>
    <t>이강혁</t>
    <phoneticPr fontId="3" type="noConversion"/>
  </si>
  <si>
    <t xml:space="preserve"> Hanseung Kang</t>
  </si>
  <si>
    <t>강한승</t>
    <phoneticPr fontId="3" type="noConversion"/>
  </si>
  <si>
    <t xml:space="preserve"> Kangmin Lee</t>
  </si>
  <si>
    <t>이강민</t>
    <phoneticPr fontId="3" type="noConversion"/>
  </si>
  <si>
    <t>Kilwan Nam</t>
    <phoneticPr fontId="3" type="noConversion"/>
  </si>
  <si>
    <t>남길완</t>
    <phoneticPr fontId="3" type="noConversion"/>
  </si>
  <si>
    <t xml:space="preserve"> Jisup Han</t>
  </si>
  <si>
    <t>한지섭</t>
    <phoneticPr fontId="3" type="noConversion"/>
  </si>
  <si>
    <t>NEA</t>
    <phoneticPr fontId="3" type="noConversion"/>
  </si>
  <si>
    <t xml:space="preserve"> Jooho Jo</t>
  </si>
  <si>
    <t>조주호</t>
    <phoneticPr fontId="3" type="noConversion"/>
  </si>
  <si>
    <t xml:space="preserve"> Sung Yeon Won</t>
  </si>
  <si>
    <t>원성연</t>
    <phoneticPr fontId="3" type="noConversion"/>
  </si>
  <si>
    <t xml:space="preserve"> Donhoi Kwon</t>
  </si>
  <si>
    <t>권돈회</t>
    <phoneticPr fontId="3" type="noConversion"/>
  </si>
  <si>
    <t xml:space="preserve"> Wonyong Jin</t>
  </si>
  <si>
    <t>진원용</t>
    <phoneticPr fontId="3" type="noConversion"/>
  </si>
  <si>
    <t>New England Ace Team</t>
    <phoneticPr fontId="3" type="noConversion"/>
  </si>
  <si>
    <t>TEAM</t>
    <phoneticPr fontId="3" type="noConversion"/>
  </si>
  <si>
    <t>NAME</t>
    <phoneticPr fontId="3" type="noConversion"/>
  </si>
  <si>
    <t>MW</t>
    <phoneticPr fontId="3" type="noConversion"/>
  </si>
  <si>
    <t xml:space="preserve"> Jiwook Han</t>
  </si>
  <si>
    <t>한지욱</t>
    <phoneticPr fontId="3" type="noConversion"/>
  </si>
  <si>
    <t>MW</t>
    <phoneticPr fontId="3" type="noConversion"/>
  </si>
  <si>
    <t xml:space="preserve"> Sungwon Roh</t>
  </si>
  <si>
    <t>노성원</t>
    <phoneticPr fontId="3" type="noConversion"/>
  </si>
  <si>
    <t>MW</t>
    <phoneticPr fontId="3" type="noConversion"/>
  </si>
  <si>
    <t xml:space="preserve"> Jisung Roh</t>
  </si>
  <si>
    <t>노지성</t>
    <phoneticPr fontId="3" type="noConversion"/>
  </si>
  <si>
    <t>MW</t>
    <phoneticPr fontId="3" type="noConversion"/>
  </si>
  <si>
    <t xml:space="preserve"> Sukhyung Lee</t>
  </si>
  <si>
    <t>이석형</t>
    <phoneticPr fontId="3" type="noConversion"/>
  </si>
  <si>
    <t>Jiwon Yune</t>
    <phoneticPr fontId="3" type="noConversion"/>
  </si>
  <si>
    <t>윤지원</t>
    <phoneticPr fontId="3" type="noConversion"/>
  </si>
  <si>
    <t xml:space="preserve"> Seungwon Ju</t>
  </si>
  <si>
    <t>주승원</t>
    <phoneticPr fontId="3" type="noConversion"/>
  </si>
  <si>
    <t>MW</t>
    <phoneticPr fontId="3" type="noConversion"/>
  </si>
  <si>
    <t xml:space="preserve"> Hyoungjoon Kim</t>
  </si>
  <si>
    <t>김형준</t>
    <phoneticPr fontId="3" type="noConversion"/>
  </si>
  <si>
    <t>MW</t>
    <phoneticPr fontId="3" type="noConversion"/>
  </si>
  <si>
    <t xml:space="preserve"> Woojoo Lee</t>
  </si>
  <si>
    <t>이우주</t>
    <phoneticPr fontId="3" type="noConversion"/>
  </si>
  <si>
    <t xml:space="preserve"> Kwangho Jo</t>
  </si>
  <si>
    <t>조광호</t>
    <phoneticPr fontId="3" type="noConversion"/>
  </si>
  <si>
    <t>MW</t>
    <phoneticPr fontId="3" type="noConversion"/>
  </si>
  <si>
    <t xml:space="preserve"> Gyuhwan Lee</t>
  </si>
  <si>
    <t>이규환</t>
    <phoneticPr fontId="3" type="noConversion"/>
  </si>
  <si>
    <t xml:space="preserve"> Peter Paik</t>
  </si>
  <si>
    <t>백현우</t>
    <phoneticPr fontId="3" type="noConversion"/>
  </si>
  <si>
    <t xml:space="preserve"> Hoon Lee</t>
  </si>
  <si>
    <t>이훈</t>
    <phoneticPr fontId="3" type="noConversion"/>
  </si>
  <si>
    <t xml:space="preserve"> Woochul Jung</t>
  </si>
  <si>
    <t>정우철</t>
    <phoneticPr fontId="3" type="noConversion"/>
  </si>
  <si>
    <t xml:space="preserve"> Jongwon Kim</t>
  </si>
  <si>
    <t>김종원</t>
    <phoneticPr fontId="3" type="noConversion"/>
  </si>
  <si>
    <t xml:space="preserve"> Banwoong Lee</t>
  </si>
  <si>
    <t>이반웅</t>
    <phoneticPr fontId="3" type="noConversion"/>
  </si>
  <si>
    <t xml:space="preserve"> Minsuk Park</t>
  </si>
  <si>
    <t>박민석</t>
    <phoneticPr fontId="3" type="noConversion"/>
  </si>
  <si>
    <t xml:space="preserve"> Jaehong Seo</t>
  </si>
  <si>
    <t>서재홍</t>
    <phoneticPr fontId="3" type="noConversion"/>
  </si>
  <si>
    <t>MW</t>
    <phoneticPr fontId="3" type="noConversion"/>
  </si>
  <si>
    <t xml:space="preserve"> Kihyun Kim</t>
  </si>
  <si>
    <t>김기현</t>
    <phoneticPr fontId="3" type="noConversion"/>
  </si>
  <si>
    <t xml:space="preserve"> Kyungjung Kim</t>
  </si>
  <si>
    <t>김경중</t>
    <phoneticPr fontId="3" type="noConversion"/>
  </si>
  <si>
    <t xml:space="preserve"> Woojae Kim</t>
  </si>
  <si>
    <t>김우재</t>
    <phoneticPr fontId="3" type="noConversion"/>
  </si>
  <si>
    <t xml:space="preserve"> Changhwa Lee</t>
  </si>
  <si>
    <t>이창화</t>
    <phoneticPr fontId="3" type="noConversion"/>
  </si>
  <si>
    <t>MW</t>
    <phoneticPr fontId="3" type="noConversion"/>
  </si>
  <si>
    <t xml:space="preserve"> Byunggu Cho</t>
  </si>
  <si>
    <t>조병구</t>
    <phoneticPr fontId="3" type="noConversion"/>
  </si>
  <si>
    <t xml:space="preserve"> Min Hwang</t>
  </si>
  <si>
    <t>황민</t>
    <phoneticPr fontId="3" type="noConversion"/>
  </si>
  <si>
    <t xml:space="preserve"> Taeyong Cho</t>
  </si>
  <si>
    <t>조태용</t>
    <phoneticPr fontId="3" type="noConversion"/>
  </si>
  <si>
    <t xml:space="preserve"> Ray Joo</t>
  </si>
  <si>
    <t>주진영</t>
    <phoneticPr fontId="3" type="noConversion"/>
  </si>
  <si>
    <t>Mass Warriors Team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</si>
</sst>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);[Red]\(0\)"/>
    <numFmt numFmtId="177" formatCode="0.000_);[Red]\(0.000\)"/>
    <numFmt numFmtId="178" formatCode="0.000_ 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>
      <alignment vertical="center"/>
    </xf>
    <xf numFmtId="0" fontId="1" fillId="2" borderId="1" applyNumberFormat="0" applyFont="0" applyAlignment="0" applyProtection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178" fontId="5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0" fontId="4" fillId="2" borderId="1" xfId="1" applyFont="1" applyAlignment="1">
      <alignment horizontal="center" vertical="center"/>
    </xf>
    <xf numFmtId="0" fontId="0" fillId="2" borderId="1" xfId="1" applyFont="1" applyAlignment="1">
      <alignment horizontal="center" vertical="center"/>
    </xf>
    <xf numFmtId="0" fontId="4" fillId="2" borderId="1" xfId="1" applyFont="1" applyAlignment="1">
      <alignment horizontal="center" vertical="center"/>
    </xf>
    <xf numFmtId="176" fontId="4" fillId="2" borderId="1" xfId="1" applyNumberFormat="1" applyFont="1" applyAlignment="1">
      <alignment horizontal="center" vertical="center"/>
    </xf>
    <xf numFmtId="177" fontId="4" fillId="2" borderId="1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</cellXfs>
  <cellStyles count="2">
    <cellStyle name="메모" xfId="1" builtinId="10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50556;&#44396;/BostonKB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tting"/>
      <sheetName val="CB"/>
      <sheetName val="AS"/>
      <sheetName val="BB"/>
      <sheetName val="NE"/>
      <sheetName val="MW"/>
      <sheetName val="Pitching"/>
      <sheetName val="CB2"/>
      <sheetName val="AS2"/>
      <sheetName val="BB2"/>
      <sheetName val="NE2"/>
      <sheetName val="MW2"/>
      <sheetName val="Sheet1"/>
      <sheetName val="Sheet2"/>
    </sheetNames>
    <sheetDataSet>
      <sheetData sheetId="0"/>
      <sheetData sheetId="1">
        <row r="2">
          <cell r="C2">
            <v>10</v>
          </cell>
          <cell r="D2">
            <v>39</v>
          </cell>
          <cell r="E2">
            <v>33</v>
          </cell>
          <cell r="F2">
            <v>5</v>
          </cell>
          <cell r="G2">
            <v>6</v>
          </cell>
          <cell r="I2">
            <v>5</v>
          </cell>
          <cell r="J2">
            <v>1</v>
          </cell>
          <cell r="K2">
            <v>0</v>
          </cell>
          <cell r="L2">
            <v>0</v>
          </cell>
          <cell r="M2">
            <v>9</v>
          </cell>
          <cell r="N2">
            <v>5</v>
          </cell>
          <cell r="Q2">
            <v>5</v>
          </cell>
          <cell r="R2">
            <v>1</v>
          </cell>
          <cell r="S2">
            <v>2</v>
          </cell>
          <cell r="T2">
            <v>0</v>
          </cell>
          <cell r="W2">
            <v>0</v>
          </cell>
          <cell r="Y2">
            <v>0.30769230769230771</v>
          </cell>
          <cell r="Z2">
            <v>0.21212121212121213</v>
          </cell>
          <cell r="AA2">
            <v>0.51981351981351986</v>
          </cell>
          <cell r="AB2">
            <v>0.18181818181818182</v>
          </cell>
          <cell r="AJ2">
            <v>0.11764705882352941</v>
          </cell>
        </row>
        <row r="3">
          <cell r="C3">
            <v>8</v>
          </cell>
          <cell r="D3">
            <v>36</v>
          </cell>
          <cell r="E3">
            <v>29</v>
          </cell>
          <cell r="F3">
            <v>11</v>
          </cell>
          <cell r="G3">
            <v>8</v>
          </cell>
          <cell r="I3">
            <v>8</v>
          </cell>
          <cell r="J3">
            <v>0</v>
          </cell>
          <cell r="K3">
            <v>0</v>
          </cell>
          <cell r="L3">
            <v>0</v>
          </cell>
          <cell r="M3">
            <v>12</v>
          </cell>
          <cell r="N3">
            <v>6</v>
          </cell>
          <cell r="Q3">
            <v>5</v>
          </cell>
          <cell r="R3">
            <v>0</v>
          </cell>
          <cell r="S3">
            <v>6</v>
          </cell>
          <cell r="T3">
            <v>1</v>
          </cell>
          <cell r="W3">
            <v>1</v>
          </cell>
          <cell r="Y3">
            <v>0.3888888888888889</v>
          </cell>
          <cell r="Z3">
            <v>0.27586206896551724</v>
          </cell>
          <cell r="AA3">
            <v>0.66475095785440619</v>
          </cell>
          <cell r="AB3">
            <v>0.27586206896551724</v>
          </cell>
          <cell r="AJ3">
            <v>0.3</v>
          </cell>
        </row>
        <row r="4">
          <cell r="C4">
            <v>8</v>
          </cell>
          <cell r="D4">
            <v>41</v>
          </cell>
          <cell r="E4">
            <v>28</v>
          </cell>
          <cell r="F4">
            <v>11</v>
          </cell>
          <cell r="G4">
            <v>6</v>
          </cell>
          <cell r="I4">
            <v>3</v>
          </cell>
          <cell r="J4">
            <v>1</v>
          </cell>
          <cell r="K4">
            <v>2</v>
          </cell>
          <cell r="L4">
            <v>0</v>
          </cell>
          <cell r="M4">
            <v>7</v>
          </cell>
          <cell r="N4">
            <v>9</v>
          </cell>
          <cell r="Q4">
            <v>11</v>
          </cell>
          <cell r="R4">
            <v>4</v>
          </cell>
          <cell r="S4">
            <v>11</v>
          </cell>
          <cell r="T4">
            <v>3</v>
          </cell>
          <cell r="W4">
            <v>0</v>
          </cell>
          <cell r="Y4">
            <v>0.46341463414634149</v>
          </cell>
          <cell r="Z4">
            <v>0.39285714285714285</v>
          </cell>
          <cell r="AA4">
            <v>0.85627177700348434</v>
          </cell>
          <cell r="AB4">
            <v>0.21428571428571427</v>
          </cell>
          <cell r="AJ4">
            <v>0.4</v>
          </cell>
        </row>
        <row r="5">
          <cell r="C5">
            <v>1</v>
          </cell>
          <cell r="D5">
            <v>5</v>
          </cell>
          <cell r="E5">
            <v>3</v>
          </cell>
          <cell r="F5">
            <v>3</v>
          </cell>
          <cell r="G5">
            <v>1</v>
          </cell>
          <cell r="I5">
            <v>1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1</v>
          </cell>
          <cell r="Q5">
            <v>0</v>
          </cell>
          <cell r="R5">
            <v>1</v>
          </cell>
          <cell r="S5">
            <v>0</v>
          </cell>
          <cell r="T5">
            <v>0</v>
          </cell>
          <cell r="W5">
            <v>0</v>
          </cell>
          <cell r="Y5">
            <v>0.6</v>
          </cell>
          <cell r="Z5">
            <v>0.33333333333333331</v>
          </cell>
          <cell r="AA5">
            <v>0.93333333333333335</v>
          </cell>
          <cell r="AB5">
            <v>0.33333333333333331</v>
          </cell>
          <cell r="AJ5">
            <v>0</v>
          </cell>
        </row>
        <row r="6">
          <cell r="C6">
            <v>9</v>
          </cell>
          <cell r="D6">
            <v>46</v>
          </cell>
          <cell r="E6">
            <v>41</v>
          </cell>
          <cell r="F6">
            <v>20</v>
          </cell>
          <cell r="G6">
            <v>17</v>
          </cell>
          <cell r="I6">
            <v>14</v>
          </cell>
          <cell r="J6">
            <v>2</v>
          </cell>
          <cell r="K6">
            <v>0</v>
          </cell>
          <cell r="L6">
            <v>1</v>
          </cell>
          <cell r="M6">
            <v>10</v>
          </cell>
          <cell r="N6">
            <v>5</v>
          </cell>
          <cell r="Q6">
            <v>1</v>
          </cell>
          <cell r="R6">
            <v>0</v>
          </cell>
          <cell r="S6">
            <v>14</v>
          </cell>
          <cell r="T6">
            <v>0</v>
          </cell>
          <cell r="W6">
            <v>0</v>
          </cell>
          <cell r="Y6">
            <v>0.47826086956521741</v>
          </cell>
          <cell r="Z6">
            <v>0.53658536585365857</v>
          </cell>
          <cell r="AA6">
            <v>1.0148462354188759</v>
          </cell>
          <cell r="AB6">
            <v>0.41463414634146339</v>
          </cell>
          <cell r="AJ6">
            <v>0.34782608695652173</v>
          </cell>
        </row>
        <row r="7">
          <cell r="C7">
            <v>5</v>
          </cell>
          <cell r="D7">
            <v>15</v>
          </cell>
          <cell r="E7">
            <v>12</v>
          </cell>
          <cell r="F7">
            <v>4</v>
          </cell>
          <cell r="G7">
            <v>1</v>
          </cell>
          <cell r="I7">
            <v>1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1</v>
          </cell>
          <cell r="Q7">
            <v>6</v>
          </cell>
          <cell r="R7">
            <v>2</v>
          </cell>
          <cell r="S7">
            <v>5</v>
          </cell>
          <cell r="T7">
            <v>0</v>
          </cell>
          <cell r="W7">
            <v>0</v>
          </cell>
          <cell r="Y7">
            <v>0.26666666666666666</v>
          </cell>
          <cell r="Z7">
            <v>8.3333333333333329E-2</v>
          </cell>
          <cell r="AA7">
            <v>0.35</v>
          </cell>
          <cell r="AB7">
            <v>8.3333333333333329E-2</v>
          </cell>
          <cell r="AJ7">
            <v>0.14285714285714285</v>
          </cell>
        </row>
        <row r="8">
          <cell r="C8">
            <v>4</v>
          </cell>
          <cell r="D8">
            <v>16</v>
          </cell>
          <cell r="E8">
            <v>13</v>
          </cell>
          <cell r="F8">
            <v>3</v>
          </cell>
          <cell r="G8">
            <v>3</v>
          </cell>
          <cell r="I8">
            <v>3</v>
          </cell>
          <cell r="J8">
            <v>0</v>
          </cell>
          <cell r="K8">
            <v>0</v>
          </cell>
          <cell r="L8">
            <v>0</v>
          </cell>
          <cell r="M8">
            <v>3</v>
          </cell>
          <cell r="N8">
            <v>3</v>
          </cell>
          <cell r="Q8">
            <v>2</v>
          </cell>
          <cell r="R8">
            <v>0</v>
          </cell>
          <cell r="S8">
            <v>4</v>
          </cell>
          <cell r="T8">
            <v>0</v>
          </cell>
          <cell r="W8">
            <v>0</v>
          </cell>
          <cell r="Y8">
            <v>0.375</v>
          </cell>
          <cell r="Z8">
            <v>0.23076923076923078</v>
          </cell>
          <cell r="AA8">
            <v>0.60576923076923084</v>
          </cell>
          <cell r="AB8">
            <v>0.23076923076923078</v>
          </cell>
          <cell r="AJ8">
            <v>0.5</v>
          </cell>
        </row>
        <row r="9">
          <cell r="C9">
            <v>10</v>
          </cell>
          <cell r="D9">
            <v>50</v>
          </cell>
          <cell r="E9">
            <v>37</v>
          </cell>
          <cell r="F9">
            <v>16</v>
          </cell>
          <cell r="G9">
            <v>11</v>
          </cell>
          <cell r="I9">
            <v>9</v>
          </cell>
          <cell r="J9">
            <v>2</v>
          </cell>
          <cell r="K9">
            <v>0</v>
          </cell>
          <cell r="L9">
            <v>0</v>
          </cell>
          <cell r="M9">
            <v>14</v>
          </cell>
          <cell r="N9">
            <v>11</v>
          </cell>
          <cell r="Q9">
            <v>1</v>
          </cell>
          <cell r="R9">
            <v>2</v>
          </cell>
          <cell r="S9">
            <v>14</v>
          </cell>
          <cell r="T9">
            <v>0</v>
          </cell>
          <cell r="W9">
            <v>0</v>
          </cell>
          <cell r="Y9">
            <v>0.48</v>
          </cell>
          <cell r="Z9">
            <v>0.35135135135135137</v>
          </cell>
          <cell r="AA9">
            <v>0.8313513513513513</v>
          </cell>
          <cell r="AB9">
            <v>0.29729729729729731</v>
          </cell>
          <cell r="AJ9">
            <v>0.2857142857142857</v>
          </cell>
        </row>
        <row r="10">
          <cell r="C10">
            <v>3</v>
          </cell>
          <cell r="D10">
            <v>10</v>
          </cell>
          <cell r="E10">
            <v>7</v>
          </cell>
          <cell r="F10">
            <v>2</v>
          </cell>
          <cell r="G10">
            <v>2</v>
          </cell>
          <cell r="I10">
            <v>2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</v>
          </cell>
          <cell r="Q10">
            <v>3</v>
          </cell>
          <cell r="R10">
            <v>0</v>
          </cell>
          <cell r="S10">
            <v>4</v>
          </cell>
          <cell r="T10">
            <v>2</v>
          </cell>
          <cell r="W10">
            <v>0</v>
          </cell>
          <cell r="Y10">
            <v>0.5</v>
          </cell>
          <cell r="Z10">
            <v>0.2857142857142857</v>
          </cell>
          <cell r="AA10">
            <v>0.7857142857142857</v>
          </cell>
          <cell r="AB10">
            <v>0.2857142857142857</v>
          </cell>
          <cell r="AJ10">
            <v>0</v>
          </cell>
        </row>
        <row r="11">
          <cell r="C11">
            <v>10</v>
          </cell>
          <cell r="D11">
            <v>48</v>
          </cell>
          <cell r="E11">
            <v>35</v>
          </cell>
          <cell r="F11">
            <v>18</v>
          </cell>
          <cell r="G11">
            <v>15</v>
          </cell>
          <cell r="I11">
            <v>13</v>
          </cell>
          <cell r="J11">
            <v>1</v>
          </cell>
          <cell r="K11">
            <v>1</v>
          </cell>
          <cell r="L11">
            <v>0</v>
          </cell>
          <cell r="M11">
            <v>8</v>
          </cell>
          <cell r="N11">
            <v>11</v>
          </cell>
          <cell r="Q11">
            <v>5</v>
          </cell>
          <cell r="R11">
            <v>2</v>
          </cell>
          <cell r="S11">
            <v>11</v>
          </cell>
          <cell r="T11">
            <v>2</v>
          </cell>
          <cell r="W11">
            <v>0</v>
          </cell>
          <cell r="Y11">
            <v>0.58333333333333337</v>
          </cell>
          <cell r="Z11">
            <v>0.51428571428571423</v>
          </cell>
          <cell r="AA11">
            <v>1.0976190476190477</v>
          </cell>
          <cell r="AB11">
            <v>0.42857142857142855</v>
          </cell>
          <cell r="AJ11">
            <v>0.44444444444444442</v>
          </cell>
        </row>
        <row r="12">
          <cell r="C12">
            <v>1</v>
          </cell>
          <cell r="D12">
            <v>3</v>
          </cell>
          <cell r="E12">
            <v>3</v>
          </cell>
          <cell r="F12">
            <v>1</v>
          </cell>
          <cell r="G12">
            <v>1</v>
          </cell>
          <cell r="I12">
            <v>1</v>
          </cell>
          <cell r="J12">
            <v>0</v>
          </cell>
          <cell r="K12">
            <v>0</v>
          </cell>
          <cell r="L12">
            <v>0</v>
          </cell>
          <cell r="M12">
            <v>1</v>
          </cell>
          <cell r="N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W12">
            <v>0</v>
          </cell>
          <cell r="Y12">
            <v>0.33333333333333331</v>
          </cell>
          <cell r="Z12">
            <v>0.33333333333333331</v>
          </cell>
          <cell r="AA12">
            <v>0.66666666666666663</v>
          </cell>
          <cell r="AB12">
            <v>0.33333333333333331</v>
          </cell>
          <cell r="AJ12">
            <v>0.5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W13">
            <v>0</v>
          </cell>
        </row>
        <row r="14">
          <cell r="C14">
            <v>10</v>
          </cell>
          <cell r="D14">
            <v>49</v>
          </cell>
          <cell r="E14">
            <v>39</v>
          </cell>
          <cell r="F14">
            <v>12</v>
          </cell>
          <cell r="G14">
            <v>10</v>
          </cell>
          <cell r="I14">
            <v>6</v>
          </cell>
          <cell r="J14">
            <v>3</v>
          </cell>
          <cell r="K14">
            <v>0</v>
          </cell>
          <cell r="L14">
            <v>1</v>
          </cell>
          <cell r="M14">
            <v>15</v>
          </cell>
          <cell r="N14">
            <v>9</v>
          </cell>
          <cell r="Q14">
            <v>14</v>
          </cell>
          <cell r="R14">
            <v>1</v>
          </cell>
          <cell r="S14">
            <v>8</v>
          </cell>
          <cell r="T14">
            <v>1</v>
          </cell>
          <cell r="W14">
            <v>0</v>
          </cell>
          <cell r="Y14">
            <v>0.40816326530612246</v>
          </cell>
          <cell r="Z14">
            <v>0.41025641025641024</v>
          </cell>
          <cell r="AA14">
            <v>0.8184196755625327</v>
          </cell>
          <cell r="AB14">
            <v>0.25641025641025639</v>
          </cell>
          <cell r="AJ14">
            <v>0.31034482758620691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W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W16">
            <v>0</v>
          </cell>
        </row>
        <row r="17">
          <cell r="C17">
            <v>1</v>
          </cell>
          <cell r="D17">
            <v>5</v>
          </cell>
          <cell r="E17">
            <v>3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2</v>
          </cell>
          <cell r="Q17">
            <v>2</v>
          </cell>
          <cell r="R17">
            <v>0</v>
          </cell>
          <cell r="S17">
            <v>0</v>
          </cell>
          <cell r="T17">
            <v>2</v>
          </cell>
          <cell r="W17">
            <v>0</v>
          </cell>
          <cell r="Y17">
            <v>0.4</v>
          </cell>
          <cell r="Z17">
            <v>0</v>
          </cell>
          <cell r="AA17">
            <v>0.4</v>
          </cell>
          <cell r="AB17">
            <v>0</v>
          </cell>
          <cell r="AJ17">
            <v>0</v>
          </cell>
        </row>
        <row r="18">
          <cell r="C18">
            <v>1</v>
          </cell>
          <cell r="D18">
            <v>5</v>
          </cell>
          <cell r="E18">
            <v>5</v>
          </cell>
          <cell r="F18">
            <v>1</v>
          </cell>
          <cell r="G18">
            <v>1</v>
          </cell>
          <cell r="I18">
            <v>0</v>
          </cell>
          <cell r="J18">
            <v>1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Q18">
            <v>2</v>
          </cell>
          <cell r="R18">
            <v>0</v>
          </cell>
          <cell r="S18">
            <v>0</v>
          </cell>
          <cell r="T18">
            <v>1</v>
          </cell>
          <cell r="W18">
            <v>0</v>
          </cell>
          <cell r="Y18">
            <v>0.2</v>
          </cell>
          <cell r="Z18">
            <v>0.4</v>
          </cell>
          <cell r="AA18">
            <v>0.60000000000000009</v>
          </cell>
          <cell r="AB18">
            <v>0.2</v>
          </cell>
          <cell r="AJ18">
            <v>0</v>
          </cell>
        </row>
        <row r="19">
          <cell r="C19">
            <v>5</v>
          </cell>
          <cell r="D19">
            <v>26</v>
          </cell>
          <cell r="E19">
            <v>24</v>
          </cell>
          <cell r="F19">
            <v>8</v>
          </cell>
          <cell r="G19">
            <v>9</v>
          </cell>
          <cell r="I19">
            <v>7</v>
          </cell>
          <cell r="J19">
            <v>1</v>
          </cell>
          <cell r="K19">
            <v>1</v>
          </cell>
          <cell r="L19">
            <v>0</v>
          </cell>
          <cell r="M19">
            <v>10</v>
          </cell>
          <cell r="N19">
            <v>2</v>
          </cell>
          <cell r="Q19">
            <v>2</v>
          </cell>
          <cell r="R19">
            <v>0</v>
          </cell>
          <cell r="S19">
            <v>6</v>
          </cell>
          <cell r="T19">
            <v>1</v>
          </cell>
          <cell r="W19">
            <v>0</v>
          </cell>
          <cell r="Y19">
            <v>0.42307692307692307</v>
          </cell>
          <cell r="Z19">
            <v>0.5</v>
          </cell>
          <cell r="AA19">
            <v>0.92307692307692313</v>
          </cell>
          <cell r="AB19">
            <v>0.375</v>
          </cell>
          <cell r="AJ19">
            <v>0.41666666666666669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W20">
            <v>0</v>
          </cell>
        </row>
        <row r="21">
          <cell r="C21">
            <v>10</v>
          </cell>
          <cell r="D21">
            <v>50</v>
          </cell>
          <cell r="E21">
            <v>36</v>
          </cell>
          <cell r="F21">
            <v>11</v>
          </cell>
          <cell r="G21">
            <v>11</v>
          </cell>
          <cell r="I21">
            <v>8</v>
          </cell>
          <cell r="J21">
            <v>3</v>
          </cell>
          <cell r="K21">
            <v>0</v>
          </cell>
          <cell r="L21">
            <v>0</v>
          </cell>
          <cell r="M21">
            <v>9</v>
          </cell>
          <cell r="N21">
            <v>11</v>
          </cell>
          <cell r="Q21">
            <v>6</v>
          </cell>
          <cell r="R21">
            <v>1</v>
          </cell>
          <cell r="S21">
            <v>10</v>
          </cell>
          <cell r="T21">
            <v>0</v>
          </cell>
          <cell r="W21">
            <v>2</v>
          </cell>
          <cell r="Y21">
            <v>0.46</v>
          </cell>
          <cell r="Z21">
            <v>0.3888888888888889</v>
          </cell>
          <cell r="AA21">
            <v>0.84888888888888892</v>
          </cell>
          <cell r="AB21">
            <v>0.30555555555555558</v>
          </cell>
          <cell r="AJ21">
            <v>0.30434782608695654</v>
          </cell>
        </row>
        <row r="22">
          <cell r="C22">
            <v>5</v>
          </cell>
          <cell r="D22">
            <v>23</v>
          </cell>
          <cell r="E22">
            <v>16</v>
          </cell>
          <cell r="F22">
            <v>3</v>
          </cell>
          <cell r="G22">
            <v>7</v>
          </cell>
          <cell r="I22">
            <v>6</v>
          </cell>
          <cell r="J22">
            <v>1</v>
          </cell>
          <cell r="K22">
            <v>0</v>
          </cell>
          <cell r="L22">
            <v>0</v>
          </cell>
          <cell r="M22">
            <v>9</v>
          </cell>
          <cell r="N22">
            <v>7</v>
          </cell>
          <cell r="Q22">
            <v>4</v>
          </cell>
          <cell r="R22">
            <v>0</v>
          </cell>
          <cell r="S22">
            <v>1</v>
          </cell>
          <cell r="T22">
            <v>1</v>
          </cell>
          <cell r="W22">
            <v>0</v>
          </cell>
          <cell r="Y22">
            <v>0.60869565217391308</v>
          </cell>
          <cell r="Z22">
            <v>0.5</v>
          </cell>
          <cell r="AA22">
            <v>1.1086956521739131</v>
          </cell>
          <cell r="AB22">
            <v>0.4375</v>
          </cell>
          <cell r="AJ22">
            <v>0.41666666666666669</v>
          </cell>
        </row>
        <row r="23">
          <cell r="C23">
            <v>2</v>
          </cell>
          <cell r="D23">
            <v>7</v>
          </cell>
          <cell r="E23">
            <v>7</v>
          </cell>
          <cell r="F23">
            <v>3</v>
          </cell>
          <cell r="G23">
            <v>3</v>
          </cell>
          <cell r="I23">
            <v>2</v>
          </cell>
          <cell r="J23">
            <v>1</v>
          </cell>
          <cell r="K23">
            <v>0</v>
          </cell>
          <cell r="L23">
            <v>0</v>
          </cell>
          <cell r="M23">
            <v>4</v>
          </cell>
          <cell r="N23">
            <v>0</v>
          </cell>
          <cell r="Q23">
            <v>1</v>
          </cell>
          <cell r="R23">
            <v>0</v>
          </cell>
          <cell r="S23">
            <v>2</v>
          </cell>
          <cell r="T23">
            <v>0</v>
          </cell>
          <cell r="W23">
            <v>0</v>
          </cell>
          <cell r="Y23">
            <v>0.42857142857142855</v>
          </cell>
          <cell r="Z23">
            <v>0.5714285714285714</v>
          </cell>
          <cell r="AA23">
            <v>1</v>
          </cell>
          <cell r="AB23">
            <v>0.42857142857142855</v>
          </cell>
          <cell r="AJ23">
            <v>0.66666666666666663</v>
          </cell>
        </row>
        <row r="24">
          <cell r="C24">
            <v>2</v>
          </cell>
          <cell r="D24">
            <v>6</v>
          </cell>
          <cell r="E24">
            <v>4</v>
          </cell>
          <cell r="F24">
            <v>1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1</v>
          </cell>
          <cell r="N24">
            <v>2</v>
          </cell>
          <cell r="Q24">
            <v>3</v>
          </cell>
          <cell r="R24">
            <v>0</v>
          </cell>
          <cell r="S24">
            <v>1</v>
          </cell>
          <cell r="T24">
            <v>0</v>
          </cell>
          <cell r="W24">
            <v>0</v>
          </cell>
          <cell r="Y24">
            <v>0.33333333333333331</v>
          </cell>
          <cell r="Z24">
            <v>0</v>
          </cell>
          <cell r="AA24">
            <v>0.33333333333333331</v>
          </cell>
          <cell r="AB24">
            <v>0</v>
          </cell>
          <cell r="AJ24">
            <v>0</v>
          </cell>
        </row>
        <row r="25">
          <cell r="AJ25">
            <v>0.31730769230769229</v>
          </cell>
        </row>
      </sheetData>
      <sheetData sheetId="2">
        <row r="2"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W2">
            <v>0</v>
          </cell>
        </row>
        <row r="3">
          <cell r="C3">
            <v>8</v>
          </cell>
          <cell r="D3">
            <v>38</v>
          </cell>
          <cell r="E3">
            <v>37</v>
          </cell>
          <cell r="F3">
            <v>10</v>
          </cell>
          <cell r="G3">
            <v>16</v>
          </cell>
          <cell r="I3">
            <v>14</v>
          </cell>
          <cell r="J3">
            <v>2</v>
          </cell>
          <cell r="K3">
            <v>0</v>
          </cell>
          <cell r="L3">
            <v>0</v>
          </cell>
          <cell r="M3">
            <v>14</v>
          </cell>
          <cell r="N3">
            <v>1</v>
          </cell>
          <cell r="Q3">
            <v>5</v>
          </cell>
          <cell r="R3">
            <v>0</v>
          </cell>
          <cell r="S3">
            <v>11</v>
          </cell>
          <cell r="T3">
            <v>0</v>
          </cell>
          <cell r="W3">
            <v>0</v>
          </cell>
          <cell r="Y3">
            <v>0.44736842105263158</v>
          </cell>
          <cell r="Z3">
            <v>0.48648648648648651</v>
          </cell>
          <cell r="AA3">
            <v>0.93385490753911804</v>
          </cell>
          <cell r="AB3">
            <v>0.43243243243243246</v>
          </cell>
          <cell r="AJ3">
            <v>0.44444444444444442</v>
          </cell>
        </row>
        <row r="4">
          <cell r="C4">
            <v>9</v>
          </cell>
          <cell r="D4">
            <v>49</v>
          </cell>
          <cell r="E4">
            <v>40</v>
          </cell>
          <cell r="F4">
            <v>20</v>
          </cell>
          <cell r="G4">
            <v>13</v>
          </cell>
          <cell r="I4">
            <v>11</v>
          </cell>
          <cell r="J4">
            <v>2</v>
          </cell>
          <cell r="K4">
            <v>0</v>
          </cell>
          <cell r="L4">
            <v>0</v>
          </cell>
          <cell r="M4">
            <v>12</v>
          </cell>
          <cell r="N4">
            <v>4</v>
          </cell>
          <cell r="Q4">
            <v>3</v>
          </cell>
          <cell r="R4">
            <v>4</v>
          </cell>
          <cell r="S4">
            <v>33</v>
          </cell>
          <cell r="T4">
            <v>2</v>
          </cell>
          <cell r="W4">
            <v>1</v>
          </cell>
          <cell r="Y4">
            <v>0.42857142857142855</v>
          </cell>
          <cell r="Z4">
            <v>0.375</v>
          </cell>
          <cell r="AA4">
            <v>0.8035714285714286</v>
          </cell>
          <cell r="AB4">
            <v>0.32500000000000001</v>
          </cell>
          <cell r="AJ4">
            <v>0.33333333333333331</v>
          </cell>
        </row>
        <row r="5">
          <cell r="C5">
            <v>5</v>
          </cell>
          <cell r="D5">
            <v>23</v>
          </cell>
          <cell r="E5">
            <v>22</v>
          </cell>
          <cell r="F5">
            <v>7</v>
          </cell>
          <cell r="G5">
            <v>9</v>
          </cell>
          <cell r="I5">
            <v>5</v>
          </cell>
          <cell r="J5">
            <v>2</v>
          </cell>
          <cell r="K5">
            <v>1</v>
          </cell>
          <cell r="L5">
            <v>1</v>
          </cell>
          <cell r="M5">
            <v>6</v>
          </cell>
          <cell r="N5">
            <v>1</v>
          </cell>
          <cell r="Q5">
            <v>3</v>
          </cell>
          <cell r="R5">
            <v>0</v>
          </cell>
          <cell r="S5">
            <v>5</v>
          </cell>
          <cell r="T5">
            <v>0</v>
          </cell>
          <cell r="W5">
            <v>0</v>
          </cell>
          <cell r="Y5">
            <v>0.43478260869565216</v>
          </cell>
          <cell r="Z5">
            <v>0.72727272727272729</v>
          </cell>
          <cell r="AA5">
            <v>1.1620553359683794</v>
          </cell>
          <cell r="AB5">
            <v>0.40909090909090912</v>
          </cell>
          <cell r="AJ5">
            <v>0.27272727272727271</v>
          </cell>
        </row>
        <row r="6">
          <cell r="C6">
            <v>7</v>
          </cell>
          <cell r="D6">
            <v>32</v>
          </cell>
          <cell r="E6">
            <v>26</v>
          </cell>
          <cell r="F6">
            <v>11</v>
          </cell>
          <cell r="G6">
            <v>6</v>
          </cell>
          <cell r="I6">
            <v>5</v>
          </cell>
          <cell r="J6">
            <v>1</v>
          </cell>
          <cell r="K6">
            <v>0</v>
          </cell>
          <cell r="L6">
            <v>0</v>
          </cell>
          <cell r="M6">
            <v>8</v>
          </cell>
          <cell r="N6">
            <v>4</v>
          </cell>
          <cell r="Q6">
            <v>5</v>
          </cell>
          <cell r="R6">
            <v>2</v>
          </cell>
          <cell r="S6">
            <v>8</v>
          </cell>
          <cell r="T6">
            <v>0</v>
          </cell>
          <cell r="W6">
            <v>0</v>
          </cell>
          <cell r="Y6">
            <v>0.375</v>
          </cell>
          <cell r="Z6">
            <v>0.26923076923076922</v>
          </cell>
          <cell r="AA6">
            <v>0.64423076923076916</v>
          </cell>
          <cell r="AB6">
            <v>0.23076923076923078</v>
          </cell>
          <cell r="AJ6">
            <v>0.25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W7">
            <v>0</v>
          </cell>
        </row>
        <row r="8">
          <cell r="C8">
            <v>8</v>
          </cell>
          <cell r="D8">
            <v>20</v>
          </cell>
          <cell r="E8">
            <v>11</v>
          </cell>
          <cell r="F8">
            <v>5</v>
          </cell>
          <cell r="G8">
            <v>1</v>
          </cell>
          <cell r="I8">
            <v>1</v>
          </cell>
          <cell r="J8">
            <v>0</v>
          </cell>
          <cell r="K8">
            <v>0</v>
          </cell>
          <cell r="L8">
            <v>0</v>
          </cell>
          <cell r="M8">
            <v>3</v>
          </cell>
          <cell r="N8">
            <v>7</v>
          </cell>
          <cell r="Q8">
            <v>5</v>
          </cell>
          <cell r="R8">
            <v>2</v>
          </cell>
          <cell r="S8">
            <v>3</v>
          </cell>
          <cell r="T8">
            <v>0</v>
          </cell>
          <cell r="W8">
            <v>0</v>
          </cell>
          <cell r="Y8">
            <v>0.5</v>
          </cell>
          <cell r="Z8">
            <v>9.0909090909090912E-2</v>
          </cell>
          <cell r="AA8">
            <v>0.59090909090909094</v>
          </cell>
          <cell r="AB8">
            <v>9.0909090909090912E-2</v>
          </cell>
          <cell r="AJ8">
            <v>0.1111111111111111</v>
          </cell>
        </row>
        <row r="9">
          <cell r="C9">
            <v>8</v>
          </cell>
          <cell r="D9">
            <v>33</v>
          </cell>
          <cell r="E9">
            <v>28</v>
          </cell>
          <cell r="F9">
            <v>13</v>
          </cell>
          <cell r="G9">
            <v>7</v>
          </cell>
          <cell r="I9">
            <v>7</v>
          </cell>
          <cell r="J9">
            <v>0</v>
          </cell>
          <cell r="K9">
            <v>0</v>
          </cell>
          <cell r="L9">
            <v>0</v>
          </cell>
          <cell r="M9">
            <v>6</v>
          </cell>
          <cell r="N9">
            <v>2</v>
          </cell>
          <cell r="Q9">
            <v>2</v>
          </cell>
          <cell r="R9">
            <v>2</v>
          </cell>
          <cell r="S9">
            <v>10</v>
          </cell>
          <cell r="T9">
            <v>0</v>
          </cell>
          <cell r="W9">
            <v>1</v>
          </cell>
          <cell r="Y9">
            <v>0.33333333333333331</v>
          </cell>
          <cell r="Z9">
            <v>0.25</v>
          </cell>
          <cell r="AA9">
            <v>0.58333333333333326</v>
          </cell>
          <cell r="AB9">
            <v>0.25</v>
          </cell>
          <cell r="AJ9">
            <v>0.22222222222222221</v>
          </cell>
        </row>
        <row r="10">
          <cell r="C10">
            <v>9</v>
          </cell>
          <cell r="D10">
            <v>39</v>
          </cell>
          <cell r="E10">
            <v>30</v>
          </cell>
          <cell r="F10">
            <v>13</v>
          </cell>
          <cell r="G10">
            <v>12</v>
          </cell>
          <cell r="I10">
            <v>8</v>
          </cell>
          <cell r="J10">
            <v>2</v>
          </cell>
          <cell r="K10">
            <v>1</v>
          </cell>
          <cell r="L10">
            <v>1</v>
          </cell>
          <cell r="M10">
            <v>14</v>
          </cell>
          <cell r="N10">
            <v>3</v>
          </cell>
          <cell r="Q10">
            <v>0</v>
          </cell>
          <cell r="R10">
            <v>5</v>
          </cell>
          <cell r="S10">
            <v>15</v>
          </cell>
          <cell r="T10">
            <v>1</v>
          </cell>
          <cell r="W10">
            <v>1</v>
          </cell>
          <cell r="Y10">
            <v>0.51282051282051277</v>
          </cell>
          <cell r="Z10">
            <v>0.6333333333333333</v>
          </cell>
          <cell r="AA10">
            <v>1.1461538461538461</v>
          </cell>
          <cell r="AB10">
            <v>0.4</v>
          </cell>
          <cell r="AJ10">
            <v>0.42105263157894735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W11">
            <v>0</v>
          </cell>
        </row>
        <row r="12">
          <cell r="C12">
            <v>8</v>
          </cell>
          <cell r="D12">
            <v>41</v>
          </cell>
          <cell r="E12">
            <v>28</v>
          </cell>
          <cell r="F12">
            <v>23</v>
          </cell>
          <cell r="G12">
            <v>19</v>
          </cell>
          <cell r="I12">
            <v>13</v>
          </cell>
          <cell r="J12">
            <v>2</v>
          </cell>
          <cell r="K12">
            <v>1</v>
          </cell>
          <cell r="L12">
            <v>3</v>
          </cell>
          <cell r="M12">
            <v>17</v>
          </cell>
          <cell r="N12">
            <v>13</v>
          </cell>
          <cell r="Q12">
            <v>1</v>
          </cell>
          <cell r="R12">
            <v>0</v>
          </cell>
          <cell r="S12">
            <v>13</v>
          </cell>
          <cell r="T12">
            <v>1</v>
          </cell>
          <cell r="W12">
            <v>0</v>
          </cell>
          <cell r="Y12">
            <v>0.78048780487804881</v>
          </cell>
          <cell r="Z12">
            <v>1.1428571428571428</v>
          </cell>
          <cell r="AA12">
            <v>1.9233449477351916</v>
          </cell>
          <cell r="AB12">
            <v>0.6785714285714286</v>
          </cell>
          <cell r="AJ12">
            <v>0.625</v>
          </cell>
        </row>
        <row r="13">
          <cell r="C13">
            <v>3</v>
          </cell>
          <cell r="D13">
            <v>11</v>
          </cell>
          <cell r="E13">
            <v>10</v>
          </cell>
          <cell r="F13">
            <v>1</v>
          </cell>
          <cell r="G13">
            <v>3</v>
          </cell>
          <cell r="I13">
            <v>2</v>
          </cell>
          <cell r="J13">
            <v>0</v>
          </cell>
          <cell r="K13">
            <v>1</v>
          </cell>
          <cell r="L13">
            <v>0</v>
          </cell>
          <cell r="M13">
            <v>5</v>
          </cell>
          <cell r="N13">
            <v>0</v>
          </cell>
          <cell r="Q13">
            <v>3</v>
          </cell>
          <cell r="R13">
            <v>0</v>
          </cell>
          <cell r="S13">
            <v>3</v>
          </cell>
          <cell r="T13">
            <v>0</v>
          </cell>
          <cell r="W13">
            <v>1</v>
          </cell>
          <cell r="Y13">
            <v>0.27272727272727271</v>
          </cell>
          <cell r="Z13">
            <v>0.5</v>
          </cell>
          <cell r="AA13">
            <v>0.77272727272727271</v>
          </cell>
          <cell r="AB13">
            <v>0.3</v>
          </cell>
          <cell r="AJ13">
            <v>0.375</v>
          </cell>
        </row>
        <row r="14">
          <cell r="C14">
            <v>6</v>
          </cell>
          <cell r="D14">
            <v>31</v>
          </cell>
          <cell r="E14">
            <v>27</v>
          </cell>
          <cell r="F14">
            <v>9</v>
          </cell>
          <cell r="G14">
            <v>11</v>
          </cell>
          <cell r="I14">
            <v>9</v>
          </cell>
          <cell r="J14">
            <v>2</v>
          </cell>
          <cell r="K14">
            <v>0</v>
          </cell>
          <cell r="L14">
            <v>0</v>
          </cell>
          <cell r="M14">
            <v>11</v>
          </cell>
          <cell r="N14">
            <v>3</v>
          </cell>
          <cell r="Q14">
            <v>0</v>
          </cell>
          <cell r="R14">
            <v>0</v>
          </cell>
          <cell r="S14">
            <v>8</v>
          </cell>
          <cell r="T14">
            <v>1</v>
          </cell>
          <cell r="W14">
            <v>1</v>
          </cell>
          <cell r="Y14">
            <v>0.45161290322580644</v>
          </cell>
          <cell r="Z14">
            <v>0.48148148148148145</v>
          </cell>
          <cell r="AA14">
            <v>0.93309438470728789</v>
          </cell>
          <cell r="AB14">
            <v>0.40740740740740738</v>
          </cell>
          <cell r="AJ14">
            <v>0.3888888888888889</v>
          </cell>
        </row>
        <row r="15">
          <cell r="C15">
            <v>9</v>
          </cell>
          <cell r="D15">
            <v>32</v>
          </cell>
          <cell r="E15">
            <v>26</v>
          </cell>
          <cell r="F15">
            <v>12</v>
          </cell>
          <cell r="G15">
            <v>8</v>
          </cell>
          <cell r="I15">
            <v>4</v>
          </cell>
          <cell r="J15">
            <v>3</v>
          </cell>
          <cell r="K15">
            <v>1</v>
          </cell>
          <cell r="L15">
            <v>0</v>
          </cell>
          <cell r="M15">
            <v>7</v>
          </cell>
          <cell r="N15">
            <v>3</v>
          </cell>
          <cell r="Q15">
            <v>9</v>
          </cell>
          <cell r="R15">
            <v>3</v>
          </cell>
          <cell r="S15">
            <v>15</v>
          </cell>
          <cell r="T15">
            <v>0</v>
          </cell>
          <cell r="W15">
            <v>0</v>
          </cell>
          <cell r="Y15">
            <v>0.4375</v>
          </cell>
          <cell r="Z15">
            <v>0.5</v>
          </cell>
          <cell r="AA15">
            <v>0.9375</v>
          </cell>
          <cell r="AB15">
            <v>0.30769230769230771</v>
          </cell>
          <cell r="AJ15">
            <v>0.35294117647058826</v>
          </cell>
        </row>
        <row r="16">
          <cell r="C16">
            <v>1</v>
          </cell>
          <cell r="D16">
            <v>5</v>
          </cell>
          <cell r="E16">
            <v>3</v>
          </cell>
          <cell r="F16">
            <v>1</v>
          </cell>
          <cell r="G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1</v>
          </cell>
          <cell r="N16">
            <v>0</v>
          </cell>
          <cell r="Q16">
            <v>1</v>
          </cell>
          <cell r="R16">
            <v>2</v>
          </cell>
          <cell r="S16">
            <v>0</v>
          </cell>
          <cell r="T16">
            <v>0</v>
          </cell>
          <cell r="W16">
            <v>0</v>
          </cell>
          <cell r="Y16">
            <v>0.4</v>
          </cell>
          <cell r="Z16">
            <v>0</v>
          </cell>
          <cell r="AA16">
            <v>0.4</v>
          </cell>
          <cell r="AB16">
            <v>0</v>
          </cell>
          <cell r="AJ16">
            <v>0</v>
          </cell>
        </row>
        <row r="17">
          <cell r="C17">
            <v>9</v>
          </cell>
          <cell r="D17">
            <v>43</v>
          </cell>
          <cell r="E17">
            <v>33</v>
          </cell>
          <cell r="F17">
            <v>15</v>
          </cell>
          <cell r="G17">
            <v>12</v>
          </cell>
          <cell r="I17">
            <v>10</v>
          </cell>
          <cell r="J17">
            <v>2</v>
          </cell>
          <cell r="K17">
            <v>0</v>
          </cell>
          <cell r="L17">
            <v>0</v>
          </cell>
          <cell r="M17">
            <v>11</v>
          </cell>
          <cell r="N17">
            <v>8</v>
          </cell>
          <cell r="Q17">
            <v>6</v>
          </cell>
          <cell r="R17">
            <v>1</v>
          </cell>
          <cell r="S17">
            <v>15</v>
          </cell>
          <cell r="T17">
            <v>2</v>
          </cell>
          <cell r="W17">
            <v>1</v>
          </cell>
          <cell r="Y17">
            <v>0.48837209302325579</v>
          </cell>
          <cell r="Z17">
            <v>0.42424242424242425</v>
          </cell>
          <cell r="AA17">
            <v>0.9126145172656801</v>
          </cell>
          <cell r="AB17">
            <v>0.36363636363636365</v>
          </cell>
          <cell r="AJ17">
            <v>0.31578947368421051</v>
          </cell>
        </row>
        <row r="18">
          <cell r="C18">
            <v>9</v>
          </cell>
          <cell r="D18">
            <v>26</v>
          </cell>
          <cell r="E18">
            <v>15</v>
          </cell>
          <cell r="F18">
            <v>7</v>
          </cell>
          <cell r="G18">
            <v>4</v>
          </cell>
          <cell r="I18">
            <v>4</v>
          </cell>
          <cell r="J18">
            <v>0</v>
          </cell>
          <cell r="K18">
            <v>0</v>
          </cell>
          <cell r="L18">
            <v>0</v>
          </cell>
          <cell r="M18">
            <v>4</v>
          </cell>
          <cell r="N18">
            <v>10</v>
          </cell>
          <cell r="Q18">
            <v>5</v>
          </cell>
          <cell r="R18">
            <v>1</v>
          </cell>
          <cell r="S18">
            <v>11</v>
          </cell>
          <cell r="T18">
            <v>0</v>
          </cell>
          <cell r="W18">
            <v>0</v>
          </cell>
          <cell r="Y18">
            <v>0.57692307692307687</v>
          </cell>
          <cell r="Z18">
            <v>0.26666666666666666</v>
          </cell>
          <cell r="AA18">
            <v>0.84358974358974348</v>
          </cell>
          <cell r="AB18">
            <v>0.26666666666666666</v>
          </cell>
          <cell r="AJ18">
            <v>0.27272727272727271</v>
          </cell>
        </row>
        <row r="19">
          <cell r="C19">
            <v>3</v>
          </cell>
          <cell r="D19">
            <v>3</v>
          </cell>
          <cell r="E19">
            <v>2</v>
          </cell>
          <cell r="F19">
            <v>2</v>
          </cell>
          <cell r="G19">
            <v>1</v>
          </cell>
          <cell r="I19">
            <v>1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1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W19">
            <v>0</v>
          </cell>
          <cell r="Y19">
            <v>0.66666666666666663</v>
          </cell>
          <cell r="Z19">
            <v>0.5</v>
          </cell>
          <cell r="AA19">
            <v>1.1666666666666665</v>
          </cell>
          <cell r="AB19">
            <v>0.5</v>
          </cell>
          <cell r="AJ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W20">
            <v>0</v>
          </cell>
        </row>
        <row r="21">
          <cell r="C21">
            <v>4</v>
          </cell>
          <cell r="D21">
            <v>13</v>
          </cell>
          <cell r="E21">
            <v>8</v>
          </cell>
          <cell r="F21">
            <v>3</v>
          </cell>
          <cell r="G21">
            <v>2</v>
          </cell>
          <cell r="I21">
            <v>0</v>
          </cell>
          <cell r="J21">
            <v>1</v>
          </cell>
          <cell r="K21">
            <v>1</v>
          </cell>
          <cell r="L21">
            <v>0</v>
          </cell>
          <cell r="M21">
            <v>2</v>
          </cell>
          <cell r="N21">
            <v>5</v>
          </cell>
          <cell r="Q21">
            <v>1</v>
          </cell>
          <cell r="R21">
            <v>0</v>
          </cell>
          <cell r="S21">
            <v>3</v>
          </cell>
          <cell r="T21">
            <v>0</v>
          </cell>
          <cell r="W21">
            <v>0</v>
          </cell>
          <cell r="Y21">
            <v>0.53846153846153844</v>
          </cell>
          <cell r="Z21">
            <v>0.625</v>
          </cell>
          <cell r="AA21">
            <v>1.1634615384615383</v>
          </cell>
          <cell r="AB21">
            <v>0.25</v>
          </cell>
          <cell r="AJ21">
            <v>0.2</v>
          </cell>
        </row>
        <row r="22">
          <cell r="C22">
            <v>1</v>
          </cell>
          <cell r="D22">
            <v>5</v>
          </cell>
          <cell r="E22">
            <v>4</v>
          </cell>
          <cell r="F22">
            <v>1</v>
          </cell>
          <cell r="G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1</v>
          </cell>
          <cell r="N22">
            <v>1</v>
          </cell>
          <cell r="Q22">
            <v>3</v>
          </cell>
          <cell r="R22">
            <v>0</v>
          </cell>
          <cell r="S22">
            <v>0</v>
          </cell>
          <cell r="T22">
            <v>0</v>
          </cell>
          <cell r="W22">
            <v>0</v>
          </cell>
          <cell r="Y22">
            <v>0.2</v>
          </cell>
          <cell r="Z22">
            <v>0</v>
          </cell>
          <cell r="AA22">
            <v>0.2</v>
          </cell>
          <cell r="AB22">
            <v>0</v>
          </cell>
          <cell r="AJ22">
            <v>0</v>
          </cell>
        </row>
      </sheetData>
      <sheetData sheetId="3">
        <row r="2">
          <cell r="C2">
            <v>10</v>
          </cell>
          <cell r="D2">
            <v>37</v>
          </cell>
          <cell r="E2">
            <v>27</v>
          </cell>
          <cell r="F2">
            <v>13</v>
          </cell>
          <cell r="G2">
            <v>9</v>
          </cell>
          <cell r="I2">
            <v>8</v>
          </cell>
          <cell r="J2">
            <v>1</v>
          </cell>
          <cell r="K2">
            <v>0</v>
          </cell>
          <cell r="L2">
            <v>0</v>
          </cell>
          <cell r="M2">
            <v>9</v>
          </cell>
          <cell r="N2">
            <v>9</v>
          </cell>
          <cell r="Q2">
            <v>1</v>
          </cell>
          <cell r="R2">
            <v>0</v>
          </cell>
          <cell r="S2">
            <v>14</v>
          </cell>
          <cell r="T2">
            <v>0</v>
          </cell>
          <cell r="W2">
            <v>1</v>
          </cell>
          <cell r="Y2">
            <v>0.48648648648648651</v>
          </cell>
          <cell r="Z2">
            <v>0.37037037037037035</v>
          </cell>
          <cell r="AA2">
            <v>0.85685685685685686</v>
          </cell>
          <cell r="AB2">
            <v>0.33333333333333331</v>
          </cell>
          <cell r="AJ2">
            <v>0.27777777777777779</v>
          </cell>
        </row>
        <row r="3">
          <cell r="C3">
            <v>7</v>
          </cell>
          <cell r="D3">
            <v>31</v>
          </cell>
          <cell r="E3">
            <v>24</v>
          </cell>
          <cell r="F3">
            <v>12</v>
          </cell>
          <cell r="G3">
            <v>8</v>
          </cell>
          <cell r="I3">
            <v>7</v>
          </cell>
          <cell r="J3">
            <v>1</v>
          </cell>
          <cell r="K3">
            <v>0</v>
          </cell>
          <cell r="L3">
            <v>0</v>
          </cell>
          <cell r="M3">
            <v>8</v>
          </cell>
          <cell r="N3">
            <v>5</v>
          </cell>
          <cell r="Q3">
            <v>1</v>
          </cell>
          <cell r="R3">
            <v>2</v>
          </cell>
          <cell r="S3">
            <v>13</v>
          </cell>
          <cell r="T3">
            <v>1</v>
          </cell>
          <cell r="W3">
            <v>0</v>
          </cell>
          <cell r="Y3">
            <v>0.4838709677419355</v>
          </cell>
          <cell r="Z3">
            <v>0.375</v>
          </cell>
          <cell r="AA3">
            <v>0.8588709677419355</v>
          </cell>
          <cell r="AB3">
            <v>0.33333333333333331</v>
          </cell>
          <cell r="AJ3">
            <v>0.3125</v>
          </cell>
        </row>
        <row r="4">
          <cell r="C4">
            <v>10</v>
          </cell>
          <cell r="D4">
            <v>51</v>
          </cell>
          <cell r="E4">
            <v>44</v>
          </cell>
          <cell r="F4">
            <v>13</v>
          </cell>
          <cell r="G4">
            <v>11</v>
          </cell>
          <cell r="I4">
            <v>9</v>
          </cell>
          <cell r="J4">
            <v>0</v>
          </cell>
          <cell r="K4">
            <v>0</v>
          </cell>
          <cell r="L4">
            <v>2</v>
          </cell>
          <cell r="M4">
            <v>14</v>
          </cell>
          <cell r="N4">
            <v>7</v>
          </cell>
          <cell r="Q4">
            <v>3</v>
          </cell>
          <cell r="R4">
            <v>0</v>
          </cell>
          <cell r="S4">
            <v>12</v>
          </cell>
          <cell r="T4">
            <v>0</v>
          </cell>
          <cell r="W4">
            <v>0</v>
          </cell>
          <cell r="Y4">
            <v>0.35294117647058826</v>
          </cell>
          <cell r="Z4">
            <v>0.38636363636363635</v>
          </cell>
          <cell r="AA4">
            <v>0.73930481283422456</v>
          </cell>
          <cell r="AB4">
            <v>0.25</v>
          </cell>
          <cell r="AJ4">
            <v>0.21428571428571427</v>
          </cell>
        </row>
        <row r="5">
          <cell r="C5">
            <v>10</v>
          </cell>
          <cell r="D5">
            <v>52</v>
          </cell>
          <cell r="E5">
            <v>38</v>
          </cell>
          <cell r="F5">
            <v>13</v>
          </cell>
          <cell r="G5">
            <v>10</v>
          </cell>
          <cell r="I5">
            <v>9</v>
          </cell>
          <cell r="J5">
            <v>1</v>
          </cell>
          <cell r="K5">
            <v>0</v>
          </cell>
          <cell r="L5">
            <v>0</v>
          </cell>
          <cell r="M5">
            <v>9</v>
          </cell>
          <cell r="N5">
            <v>12</v>
          </cell>
          <cell r="Q5">
            <v>6</v>
          </cell>
          <cell r="R5">
            <v>0</v>
          </cell>
          <cell r="S5">
            <v>19</v>
          </cell>
          <cell r="T5">
            <v>0</v>
          </cell>
          <cell r="W5">
            <v>1</v>
          </cell>
          <cell r="Y5">
            <v>0.42307692307692307</v>
          </cell>
          <cell r="Z5">
            <v>0.28947368421052633</v>
          </cell>
          <cell r="AA5">
            <v>0.71255060728744946</v>
          </cell>
          <cell r="AB5">
            <v>0.26315789473684209</v>
          </cell>
          <cell r="AJ5">
            <v>0.18181818181818182</v>
          </cell>
        </row>
        <row r="6">
          <cell r="C6">
            <v>9</v>
          </cell>
          <cell r="D6">
            <v>46</v>
          </cell>
          <cell r="E6">
            <v>41</v>
          </cell>
          <cell r="F6">
            <v>9</v>
          </cell>
          <cell r="G6">
            <v>16</v>
          </cell>
          <cell r="I6">
            <v>12</v>
          </cell>
          <cell r="J6">
            <v>4</v>
          </cell>
          <cell r="K6">
            <v>0</v>
          </cell>
          <cell r="L6">
            <v>0</v>
          </cell>
          <cell r="M6">
            <v>19</v>
          </cell>
          <cell r="N6">
            <v>4</v>
          </cell>
          <cell r="Q6">
            <v>5</v>
          </cell>
          <cell r="R6">
            <v>0</v>
          </cell>
          <cell r="S6">
            <v>8</v>
          </cell>
          <cell r="T6">
            <v>1</v>
          </cell>
          <cell r="W6">
            <v>1</v>
          </cell>
          <cell r="Y6">
            <v>0.43478260869565216</v>
          </cell>
          <cell r="Z6">
            <v>0.48780487804878048</v>
          </cell>
          <cell r="AA6">
            <v>0.92258748674443258</v>
          </cell>
          <cell r="AB6">
            <v>0.3902439024390244</v>
          </cell>
          <cell r="AJ6">
            <v>0.44827586206896552</v>
          </cell>
        </row>
        <row r="7">
          <cell r="C7">
            <v>3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W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W8">
            <v>0</v>
          </cell>
        </row>
        <row r="9">
          <cell r="C9">
            <v>8</v>
          </cell>
          <cell r="D9">
            <v>25</v>
          </cell>
          <cell r="E9">
            <v>22</v>
          </cell>
          <cell r="F9">
            <v>4</v>
          </cell>
          <cell r="G9">
            <v>5</v>
          </cell>
          <cell r="I9">
            <v>2</v>
          </cell>
          <cell r="J9">
            <v>3</v>
          </cell>
          <cell r="K9">
            <v>0</v>
          </cell>
          <cell r="L9">
            <v>0</v>
          </cell>
          <cell r="M9">
            <v>3</v>
          </cell>
          <cell r="N9">
            <v>2</v>
          </cell>
          <cell r="Q9">
            <v>3</v>
          </cell>
          <cell r="R9">
            <v>0</v>
          </cell>
          <cell r="S9">
            <v>4</v>
          </cell>
          <cell r="T9">
            <v>0</v>
          </cell>
          <cell r="W9">
            <v>1</v>
          </cell>
          <cell r="Y9">
            <v>0.28000000000000003</v>
          </cell>
          <cell r="Z9">
            <v>0.36363636363636365</v>
          </cell>
          <cell r="AA9">
            <v>0.64363636363636367</v>
          </cell>
          <cell r="AB9">
            <v>0.22727272727272727</v>
          </cell>
          <cell r="AJ9">
            <v>0.2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W10">
            <v>0</v>
          </cell>
        </row>
        <row r="11">
          <cell r="C11">
            <v>8</v>
          </cell>
          <cell r="D11">
            <v>29</v>
          </cell>
          <cell r="E11">
            <v>23</v>
          </cell>
          <cell r="F11">
            <v>14</v>
          </cell>
          <cell r="G11">
            <v>9</v>
          </cell>
          <cell r="I11">
            <v>8</v>
          </cell>
          <cell r="J11">
            <v>1</v>
          </cell>
          <cell r="K11">
            <v>0</v>
          </cell>
          <cell r="L11">
            <v>0</v>
          </cell>
          <cell r="M11">
            <v>6</v>
          </cell>
          <cell r="N11">
            <v>5</v>
          </cell>
          <cell r="Q11">
            <v>5</v>
          </cell>
          <cell r="R11">
            <v>1</v>
          </cell>
          <cell r="S11">
            <v>12</v>
          </cell>
          <cell r="T11">
            <v>2</v>
          </cell>
          <cell r="W11">
            <v>0</v>
          </cell>
          <cell r="Y11">
            <v>0.51724137931034486</v>
          </cell>
          <cell r="Z11">
            <v>0.43478260869565216</v>
          </cell>
          <cell r="AA11">
            <v>0.95202398800599708</v>
          </cell>
          <cell r="AB11">
            <v>0.39130434782608697</v>
          </cell>
          <cell r="AJ11">
            <v>0.45454545454545453</v>
          </cell>
        </row>
        <row r="12">
          <cell r="C12">
            <v>7</v>
          </cell>
          <cell r="D12">
            <v>19</v>
          </cell>
          <cell r="E12">
            <v>15</v>
          </cell>
          <cell r="F12">
            <v>4</v>
          </cell>
          <cell r="G12">
            <v>2</v>
          </cell>
          <cell r="I12">
            <v>2</v>
          </cell>
          <cell r="J12">
            <v>0</v>
          </cell>
          <cell r="K12">
            <v>0</v>
          </cell>
          <cell r="L12">
            <v>0</v>
          </cell>
          <cell r="M12">
            <v>2</v>
          </cell>
          <cell r="N12">
            <v>4</v>
          </cell>
          <cell r="Q12">
            <v>4</v>
          </cell>
          <cell r="R12">
            <v>0</v>
          </cell>
          <cell r="S12">
            <v>5</v>
          </cell>
          <cell r="T12">
            <v>0</v>
          </cell>
          <cell r="W12">
            <v>0</v>
          </cell>
          <cell r="Y12">
            <v>0.31578947368421051</v>
          </cell>
          <cell r="Z12">
            <v>0.13333333333333333</v>
          </cell>
          <cell r="AA12">
            <v>0.44912280701754381</v>
          </cell>
          <cell r="AB12">
            <v>0.13333333333333333</v>
          </cell>
          <cell r="AJ12">
            <v>0.25</v>
          </cell>
        </row>
        <row r="13">
          <cell r="C13">
            <v>6</v>
          </cell>
          <cell r="D13">
            <v>5</v>
          </cell>
          <cell r="E13">
            <v>4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1</v>
          </cell>
          <cell r="Q13">
            <v>1</v>
          </cell>
          <cell r="R13">
            <v>0</v>
          </cell>
          <cell r="S13">
            <v>1</v>
          </cell>
          <cell r="T13">
            <v>1</v>
          </cell>
          <cell r="W13">
            <v>0</v>
          </cell>
          <cell r="Y13">
            <v>0.2</v>
          </cell>
          <cell r="Z13">
            <v>0</v>
          </cell>
          <cell r="AA13">
            <v>0.2</v>
          </cell>
          <cell r="AB13">
            <v>0</v>
          </cell>
          <cell r="AJ13">
            <v>0</v>
          </cell>
        </row>
        <row r="14">
          <cell r="C14">
            <v>5</v>
          </cell>
          <cell r="D14">
            <v>23</v>
          </cell>
          <cell r="E14">
            <v>17</v>
          </cell>
          <cell r="F14">
            <v>12</v>
          </cell>
          <cell r="G14">
            <v>12</v>
          </cell>
          <cell r="I14">
            <v>7</v>
          </cell>
          <cell r="J14">
            <v>0</v>
          </cell>
          <cell r="K14">
            <v>1</v>
          </cell>
          <cell r="L14">
            <v>4</v>
          </cell>
          <cell r="M14">
            <v>9</v>
          </cell>
          <cell r="N14">
            <v>6</v>
          </cell>
          <cell r="Q14">
            <v>1</v>
          </cell>
          <cell r="R14">
            <v>0</v>
          </cell>
          <cell r="S14">
            <v>1</v>
          </cell>
          <cell r="T14">
            <v>0</v>
          </cell>
          <cell r="W14">
            <v>0</v>
          </cell>
          <cell r="Y14">
            <v>0.78260869565217395</v>
          </cell>
          <cell r="Z14">
            <v>1.5294117647058822</v>
          </cell>
          <cell r="AA14">
            <v>2.3120204603580561</v>
          </cell>
          <cell r="AB14">
            <v>0.70588235294117652</v>
          </cell>
          <cell r="AJ14">
            <v>0.625</v>
          </cell>
        </row>
        <row r="15">
          <cell r="C15">
            <v>9</v>
          </cell>
          <cell r="D15">
            <v>31</v>
          </cell>
          <cell r="E15">
            <v>25</v>
          </cell>
          <cell r="F15">
            <v>13</v>
          </cell>
          <cell r="G15">
            <v>7</v>
          </cell>
          <cell r="I15">
            <v>4</v>
          </cell>
          <cell r="J15">
            <v>2</v>
          </cell>
          <cell r="K15">
            <v>1</v>
          </cell>
          <cell r="L15">
            <v>0</v>
          </cell>
          <cell r="M15">
            <v>7</v>
          </cell>
          <cell r="N15">
            <v>5</v>
          </cell>
          <cell r="Q15">
            <v>8</v>
          </cell>
          <cell r="R15">
            <v>1</v>
          </cell>
          <cell r="S15">
            <v>8</v>
          </cell>
          <cell r="T15">
            <v>0</v>
          </cell>
          <cell r="W15">
            <v>0</v>
          </cell>
          <cell r="Y15">
            <v>0.41935483870967744</v>
          </cell>
          <cell r="Z15">
            <v>0.44</v>
          </cell>
          <cell r="AA15">
            <v>0.85935483870967744</v>
          </cell>
          <cell r="AB15">
            <v>0.28000000000000003</v>
          </cell>
          <cell r="AJ15">
            <v>0.22222222222222221</v>
          </cell>
        </row>
        <row r="16">
          <cell r="C16">
            <v>6</v>
          </cell>
          <cell r="D16">
            <v>8</v>
          </cell>
          <cell r="E16">
            <v>6</v>
          </cell>
          <cell r="F16">
            <v>1</v>
          </cell>
          <cell r="G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1</v>
          </cell>
          <cell r="Q16">
            <v>0</v>
          </cell>
          <cell r="R16">
            <v>1</v>
          </cell>
          <cell r="S16">
            <v>1</v>
          </cell>
          <cell r="T16">
            <v>0</v>
          </cell>
          <cell r="W16">
            <v>0</v>
          </cell>
          <cell r="Y16">
            <v>0.25</v>
          </cell>
          <cell r="Z16">
            <v>0</v>
          </cell>
          <cell r="AA16">
            <v>0.25</v>
          </cell>
          <cell r="AB16">
            <v>0</v>
          </cell>
          <cell r="AJ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W17">
            <v>0</v>
          </cell>
        </row>
        <row r="18">
          <cell r="C18">
            <v>10</v>
          </cell>
          <cell r="D18">
            <v>32</v>
          </cell>
          <cell r="E18">
            <v>25</v>
          </cell>
          <cell r="F18">
            <v>10</v>
          </cell>
          <cell r="G18">
            <v>8</v>
          </cell>
          <cell r="I18">
            <v>8</v>
          </cell>
          <cell r="J18">
            <v>0</v>
          </cell>
          <cell r="K18">
            <v>0</v>
          </cell>
          <cell r="L18">
            <v>0</v>
          </cell>
          <cell r="M18">
            <v>3</v>
          </cell>
          <cell r="N18">
            <v>4</v>
          </cell>
          <cell r="Q18">
            <v>2</v>
          </cell>
          <cell r="R18">
            <v>3</v>
          </cell>
          <cell r="S18">
            <v>5</v>
          </cell>
          <cell r="T18">
            <v>1</v>
          </cell>
          <cell r="W18">
            <v>0</v>
          </cell>
          <cell r="Y18">
            <v>0.46875</v>
          </cell>
          <cell r="Z18">
            <v>0.32</v>
          </cell>
          <cell r="AA18">
            <v>0.78875000000000006</v>
          </cell>
          <cell r="AB18">
            <v>0.32</v>
          </cell>
          <cell r="AJ18">
            <v>0.35294117647058826</v>
          </cell>
        </row>
        <row r="19">
          <cell r="C19">
            <v>6</v>
          </cell>
          <cell r="D19">
            <v>22</v>
          </cell>
          <cell r="E19">
            <v>19</v>
          </cell>
          <cell r="F19">
            <v>5</v>
          </cell>
          <cell r="G19">
            <v>3</v>
          </cell>
          <cell r="I19">
            <v>3</v>
          </cell>
          <cell r="J19">
            <v>0</v>
          </cell>
          <cell r="K19">
            <v>0</v>
          </cell>
          <cell r="L19">
            <v>0</v>
          </cell>
          <cell r="M19">
            <v>1</v>
          </cell>
          <cell r="N19">
            <v>2</v>
          </cell>
          <cell r="Q19">
            <v>5</v>
          </cell>
          <cell r="R19">
            <v>1</v>
          </cell>
          <cell r="S19">
            <v>8</v>
          </cell>
          <cell r="T19">
            <v>0</v>
          </cell>
          <cell r="W19">
            <v>0</v>
          </cell>
          <cell r="Y19">
            <v>0.27272727272727271</v>
          </cell>
          <cell r="Z19">
            <v>0.15789473684210525</v>
          </cell>
          <cell r="AA19">
            <v>0.43062200956937796</v>
          </cell>
          <cell r="AB19">
            <v>0.15789473684210525</v>
          </cell>
          <cell r="AJ19">
            <v>0</v>
          </cell>
        </row>
        <row r="20">
          <cell r="C20">
            <v>6</v>
          </cell>
          <cell r="D20">
            <v>22</v>
          </cell>
          <cell r="E20">
            <v>21</v>
          </cell>
          <cell r="F20">
            <v>6</v>
          </cell>
          <cell r="G20">
            <v>9</v>
          </cell>
          <cell r="I20">
            <v>9</v>
          </cell>
          <cell r="J20">
            <v>0</v>
          </cell>
          <cell r="K20">
            <v>0</v>
          </cell>
          <cell r="L20">
            <v>0</v>
          </cell>
          <cell r="M20">
            <v>5</v>
          </cell>
          <cell r="N20">
            <v>0</v>
          </cell>
          <cell r="Q20">
            <v>2</v>
          </cell>
          <cell r="R20">
            <v>0</v>
          </cell>
          <cell r="S20">
            <v>6</v>
          </cell>
          <cell r="T20">
            <v>0</v>
          </cell>
          <cell r="W20">
            <v>1</v>
          </cell>
          <cell r="Y20">
            <v>0.40909090909090912</v>
          </cell>
          <cell r="Z20">
            <v>0.42857142857142855</v>
          </cell>
          <cell r="AA20">
            <v>0.83766233766233766</v>
          </cell>
          <cell r="AB20">
            <v>0.42857142857142855</v>
          </cell>
          <cell r="AJ20">
            <v>0.375</v>
          </cell>
        </row>
        <row r="21">
          <cell r="C21">
            <v>6</v>
          </cell>
          <cell r="D21">
            <v>29</v>
          </cell>
          <cell r="E21">
            <v>25</v>
          </cell>
          <cell r="F21">
            <v>5</v>
          </cell>
          <cell r="G21">
            <v>6</v>
          </cell>
          <cell r="I21">
            <v>6</v>
          </cell>
          <cell r="J21">
            <v>0</v>
          </cell>
          <cell r="K21">
            <v>0</v>
          </cell>
          <cell r="L21">
            <v>0</v>
          </cell>
          <cell r="M21">
            <v>3</v>
          </cell>
          <cell r="N21">
            <v>3</v>
          </cell>
          <cell r="Q21">
            <v>5</v>
          </cell>
          <cell r="R21">
            <v>0</v>
          </cell>
          <cell r="S21">
            <v>3</v>
          </cell>
          <cell r="T21">
            <v>1</v>
          </cell>
          <cell r="W21">
            <v>1</v>
          </cell>
          <cell r="Y21">
            <v>0.31034482758620691</v>
          </cell>
          <cell r="Z21">
            <v>0.24</v>
          </cell>
          <cell r="AA21">
            <v>0.55034482758620684</v>
          </cell>
          <cell r="AB21">
            <v>0.24</v>
          </cell>
          <cell r="AJ21">
            <v>0.26666666666666666</v>
          </cell>
        </row>
        <row r="22">
          <cell r="C22">
            <v>3</v>
          </cell>
          <cell r="D22">
            <v>4</v>
          </cell>
          <cell r="E22">
            <v>3</v>
          </cell>
          <cell r="F22">
            <v>1</v>
          </cell>
          <cell r="G22">
            <v>2</v>
          </cell>
          <cell r="I22">
            <v>1</v>
          </cell>
          <cell r="J22">
            <v>1</v>
          </cell>
          <cell r="K22">
            <v>0</v>
          </cell>
          <cell r="L22">
            <v>0</v>
          </cell>
          <cell r="M22">
            <v>0</v>
          </cell>
          <cell r="N22">
            <v>1</v>
          </cell>
          <cell r="Q22">
            <v>0</v>
          </cell>
          <cell r="R22">
            <v>0</v>
          </cell>
          <cell r="S22">
            <v>0</v>
          </cell>
          <cell r="T22">
            <v>1</v>
          </cell>
          <cell r="W22">
            <v>0</v>
          </cell>
          <cell r="Y22">
            <v>0.75</v>
          </cell>
          <cell r="Z22">
            <v>1</v>
          </cell>
          <cell r="AA22">
            <v>1.75</v>
          </cell>
          <cell r="AB22">
            <v>0.66666666666666663</v>
          </cell>
          <cell r="AJ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W23">
            <v>0</v>
          </cell>
        </row>
        <row r="24">
          <cell r="AJ24">
            <v>0.28193832599118945</v>
          </cell>
        </row>
      </sheetData>
      <sheetData sheetId="4">
        <row r="2">
          <cell r="C2">
            <v>2</v>
          </cell>
          <cell r="D2">
            <v>3</v>
          </cell>
          <cell r="E2">
            <v>3</v>
          </cell>
          <cell r="F2">
            <v>0</v>
          </cell>
          <cell r="G2">
            <v>2</v>
          </cell>
          <cell r="I2">
            <v>2</v>
          </cell>
          <cell r="J2">
            <v>0</v>
          </cell>
          <cell r="K2">
            <v>0</v>
          </cell>
          <cell r="L2">
            <v>0</v>
          </cell>
          <cell r="M2">
            <v>2</v>
          </cell>
          <cell r="N2">
            <v>0</v>
          </cell>
          <cell r="Q2">
            <v>0</v>
          </cell>
          <cell r="R2">
            <v>0</v>
          </cell>
          <cell r="S2">
            <v>1</v>
          </cell>
          <cell r="T2">
            <v>0</v>
          </cell>
          <cell r="W2">
            <v>0</v>
          </cell>
          <cell r="Y2">
            <v>0.66666666666666663</v>
          </cell>
          <cell r="Z2">
            <v>0.66666666666666663</v>
          </cell>
          <cell r="AA2">
            <v>1.3333333333333333</v>
          </cell>
          <cell r="AB2">
            <v>0.66666666666666663</v>
          </cell>
          <cell r="AJ2">
            <v>1</v>
          </cell>
        </row>
        <row r="3">
          <cell r="C3">
            <v>6</v>
          </cell>
          <cell r="D3">
            <v>17</v>
          </cell>
          <cell r="E3">
            <v>13</v>
          </cell>
          <cell r="F3">
            <v>5</v>
          </cell>
          <cell r="G3">
            <v>1</v>
          </cell>
          <cell r="I3">
            <v>1</v>
          </cell>
          <cell r="J3">
            <v>0</v>
          </cell>
          <cell r="K3">
            <v>0</v>
          </cell>
          <cell r="L3">
            <v>0</v>
          </cell>
          <cell r="M3">
            <v>2</v>
          </cell>
          <cell r="N3">
            <v>4</v>
          </cell>
          <cell r="Q3">
            <v>5</v>
          </cell>
          <cell r="R3">
            <v>0</v>
          </cell>
          <cell r="S3">
            <v>3</v>
          </cell>
          <cell r="T3">
            <v>0</v>
          </cell>
          <cell r="W3">
            <v>0</v>
          </cell>
          <cell r="Y3">
            <v>0.29411764705882354</v>
          </cell>
          <cell r="Z3">
            <v>7.6923076923076927E-2</v>
          </cell>
          <cell r="AA3">
            <v>0.37104072398190047</v>
          </cell>
          <cell r="AB3">
            <v>7.6923076923076927E-2</v>
          </cell>
          <cell r="AJ3">
            <v>0.1</v>
          </cell>
        </row>
        <row r="4">
          <cell r="C4">
            <v>4</v>
          </cell>
          <cell r="D4">
            <v>18</v>
          </cell>
          <cell r="E4">
            <v>15</v>
          </cell>
          <cell r="F4">
            <v>8</v>
          </cell>
          <cell r="G4">
            <v>9</v>
          </cell>
          <cell r="I4">
            <v>4</v>
          </cell>
          <cell r="J4">
            <v>4</v>
          </cell>
          <cell r="K4">
            <v>1</v>
          </cell>
          <cell r="L4">
            <v>0</v>
          </cell>
          <cell r="M4">
            <v>12</v>
          </cell>
          <cell r="N4">
            <v>2</v>
          </cell>
          <cell r="Q4">
            <v>3</v>
          </cell>
          <cell r="R4">
            <v>1</v>
          </cell>
          <cell r="S4">
            <v>3</v>
          </cell>
          <cell r="T4">
            <v>0</v>
          </cell>
          <cell r="W4">
            <v>0</v>
          </cell>
          <cell r="Y4">
            <v>0.66666666666666663</v>
          </cell>
          <cell r="Z4">
            <v>1</v>
          </cell>
          <cell r="AA4">
            <v>1.6666666666666665</v>
          </cell>
          <cell r="AB4">
            <v>0.6</v>
          </cell>
          <cell r="AJ4">
            <v>0.6</v>
          </cell>
        </row>
        <row r="5">
          <cell r="C5">
            <v>8</v>
          </cell>
          <cell r="D5">
            <v>45</v>
          </cell>
          <cell r="E5">
            <v>35</v>
          </cell>
          <cell r="F5">
            <v>21</v>
          </cell>
          <cell r="G5">
            <v>13</v>
          </cell>
          <cell r="I5">
            <v>11</v>
          </cell>
          <cell r="J5">
            <v>2</v>
          </cell>
          <cell r="K5">
            <v>0</v>
          </cell>
          <cell r="L5">
            <v>0</v>
          </cell>
          <cell r="M5">
            <v>9</v>
          </cell>
          <cell r="N5">
            <v>6</v>
          </cell>
          <cell r="Q5">
            <v>4</v>
          </cell>
          <cell r="R5">
            <v>3</v>
          </cell>
          <cell r="S5">
            <v>23</v>
          </cell>
          <cell r="T5">
            <v>1</v>
          </cell>
          <cell r="W5">
            <v>1</v>
          </cell>
          <cell r="Y5">
            <v>0.48888888888888887</v>
          </cell>
          <cell r="Z5">
            <v>0.42857142857142855</v>
          </cell>
          <cell r="AA5">
            <v>0.91746031746031742</v>
          </cell>
          <cell r="AB5">
            <v>0.37142857142857144</v>
          </cell>
          <cell r="AJ5">
            <v>0.33333333333333331</v>
          </cell>
        </row>
        <row r="6">
          <cell r="C6">
            <v>5</v>
          </cell>
          <cell r="D6">
            <v>19</v>
          </cell>
          <cell r="E6">
            <v>15</v>
          </cell>
          <cell r="F6">
            <v>5</v>
          </cell>
          <cell r="G6">
            <v>3</v>
          </cell>
          <cell r="I6">
            <v>3</v>
          </cell>
          <cell r="J6">
            <v>0</v>
          </cell>
          <cell r="K6">
            <v>0</v>
          </cell>
          <cell r="L6">
            <v>0</v>
          </cell>
          <cell r="M6">
            <v>2</v>
          </cell>
          <cell r="N6">
            <v>1</v>
          </cell>
          <cell r="Q6">
            <v>6</v>
          </cell>
          <cell r="R6">
            <v>2</v>
          </cell>
          <cell r="S6">
            <v>4</v>
          </cell>
          <cell r="T6">
            <v>0</v>
          </cell>
          <cell r="W6">
            <v>1</v>
          </cell>
          <cell r="Y6">
            <v>0.31578947368421051</v>
          </cell>
          <cell r="Z6">
            <v>0.2</v>
          </cell>
          <cell r="AA6">
            <v>0.51578947368421058</v>
          </cell>
          <cell r="AB6">
            <v>0.2</v>
          </cell>
          <cell r="AJ6">
            <v>0.14285714285714285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W7">
            <v>0</v>
          </cell>
        </row>
        <row r="8">
          <cell r="C8">
            <v>7</v>
          </cell>
          <cell r="D8">
            <v>35</v>
          </cell>
          <cell r="E8">
            <v>30</v>
          </cell>
          <cell r="F8">
            <v>9</v>
          </cell>
          <cell r="G8">
            <v>9</v>
          </cell>
          <cell r="I8">
            <v>8</v>
          </cell>
          <cell r="J8">
            <v>1</v>
          </cell>
          <cell r="K8">
            <v>0</v>
          </cell>
          <cell r="L8">
            <v>0</v>
          </cell>
          <cell r="M8">
            <v>13</v>
          </cell>
          <cell r="N8">
            <v>2</v>
          </cell>
          <cell r="Q8">
            <v>1</v>
          </cell>
          <cell r="R8">
            <v>0</v>
          </cell>
          <cell r="S8">
            <v>8</v>
          </cell>
          <cell r="T8">
            <v>1</v>
          </cell>
          <cell r="W8">
            <v>3</v>
          </cell>
          <cell r="Y8">
            <v>0.31428571428571428</v>
          </cell>
          <cell r="Z8">
            <v>0.33333333333333331</v>
          </cell>
          <cell r="AA8">
            <v>0.64761904761904754</v>
          </cell>
          <cell r="AB8">
            <v>0.3</v>
          </cell>
          <cell r="AJ8">
            <v>0.25</v>
          </cell>
        </row>
        <row r="9">
          <cell r="C9">
            <v>2</v>
          </cell>
          <cell r="D9">
            <v>11</v>
          </cell>
          <cell r="E9">
            <v>4</v>
          </cell>
          <cell r="F9">
            <v>7</v>
          </cell>
          <cell r="G9">
            <v>4</v>
          </cell>
          <cell r="I9">
            <v>3</v>
          </cell>
          <cell r="J9">
            <v>1</v>
          </cell>
          <cell r="K9">
            <v>0</v>
          </cell>
          <cell r="L9">
            <v>0</v>
          </cell>
          <cell r="M9">
            <v>7</v>
          </cell>
          <cell r="N9">
            <v>5</v>
          </cell>
          <cell r="Q9">
            <v>0</v>
          </cell>
          <cell r="R9">
            <v>1</v>
          </cell>
          <cell r="S9">
            <v>8</v>
          </cell>
          <cell r="T9">
            <v>0</v>
          </cell>
          <cell r="W9">
            <v>1</v>
          </cell>
          <cell r="Y9">
            <v>0.90909090909090906</v>
          </cell>
          <cell r="Z9">
            <v>1.25</v>
          </cell>
          <cell r="AA9">
            <v>2.1590909090909092</v>
          </cell>
          <cell r="AB9">
            <v>1</v>
          </cell>
          <cell r="AJ9">
            <v>1</v>
          </cell>
        </row>
        <row r="10">
          <cell r="C10">
            <v>8</v>
          </cell>
          <cell r="D10">
            <v>45</v>
          </cell>
          <cell r="E10">
            <v>25</v>
          </cell>
          <cell r="F10">
            <v>25</v>
          </cell>
          <cell r="G10">
            <v>10</v>
          </cell>
          <cell r="I10">
            <v>9</v>
          </cell>
          <cell r="J10">
            <v>1</v>
          </cell>
          <cell r="K10">
            <v>0</v>
          </cell>
          <cell r="L10">
            <v>0</v>
          </cell>
          <cell r="M10">
            <v>5</v>
          </cell>
          <cell r="N10">
            <v>16</v>
          </cell>
          <cell r="Q10">
            <v>5</v>
          </cell>
          <cell r="R10">
            <v>4</v>
          </cell>
          <cell r="S10">
            <v>18</v>
          </cell>
          <cell r="T10">
            <v>0</v>
          </cell>
          <cell r="W10">
            <v>0</v>
          </cell>
          <cell r="Y10">
            <v>0.66666666666666663</v>
          </cell>
          <cell r="Z10">
            <v>0.44</v>
          </cell>
          <cell r="AA10">
            <v>1.1066666666666667</v>
          </cell>
          <cell r="AB10">
            <v>0.4</v>
          </cell>
          <cell r="AJ10">
            <v>0.42857142857142855</v>
          </cell>
        </row>
        <row r="11">
          <cell r="C11">
            <v>2</v>
          </cell>
          <cell r="D11">
            <v>2</v>
          </cell>
          <cell r="E11">
            <v>1</v>
          </cell>
          <cell r="F11">
            <v>1</v>
          </cell>
          <cell r="G11">
            <v>1</v>
          </cell>
          <cell r="I11">
            <v>1</v>
          </cell>
          <cell r="J11">
            <v>0</v>
          </cell>
          <cell r="K11">
            <v>0</v>
          </cell>
          <cell r="L11">
            <v>0</v>
          </cell>
          <cell r="M11">
            <v>1</v>
          </cell>
          <cell r="N11">
            <v>1</v>
          </cell>
          <cell r="Q11">
            <v>0</v>
          </cell>
          <cell r="R11">
            <v>0</v>
          </cell>
          <cell r="S11">
            <v>2</v>
          </cell>
          <cell r="T11">
            <v>0</v>
          </cell>
          <cell r="W11">
            <v>0</v>
          </cell>
          <cell r="Y11">
            <v>1</v>
          </cell>
          <cell r="Z11">
            <v>1</v>
          </cell>
          <cell r="AA11">
            <v>2</v>
          </cell>
          <cell r="AB11">
            <v>1</v>
          </cell>
          <cell r="AJ11">
            <v>1</v>
          </cell>
        </row>
        <row r="12">
          <cell r="C12">
            <v>9</v>
          </cell>
          <cell r="D12">
            <v>45</v>
          </cell>
          <cell r="E12">
            <v>33</v>
          </cell>
          <cell r="F12">
            <v>13</v>
          </cell>
          <cell r="G12">
            <v>13</v>
          </cell>
          <cell r="I12">
            <v>12</v>
          </cell>
          <cell r="J12">
            <v>0</v>
          </cell>
          <cell r="K12">
            <v>0</v>
          </cell>
          <cell r="L12">
            <v>1</v>
          </cell>
          <cell r="M12">
            <v>21</v>
          </cell>
          <cell r="N12">
            <v>8</v>
          </cell>
          <cell r="Q12">
            <v>1</v>
          </cell>
          <cell r="R12">
            <v>0</v>
          </cell>
          <cell r="S12">
            <v>13</v>
          </cell>
          <cell r="T12">
            <v>0</v>
          </cell>
          <cell r="W12">
            <v>4</v>
          </cell>
          <cell r="Y12">
            <v>0.46666666666666667</v>
          </cell>
          <cell r="Z12">
            <v>0.48484848484848486</v>
          </cell>
          <cell r="AA12">
            <v>0.95151515151515154</v>
          </cell>
          <cell r="AB12">
            <v>0.39393939393939392</v>
          </cell>
          <cell r="AJ12">
            <v>0.41666666666666669</v>
          </cell>
        </row>
        <row r="13">
          <cell r="C13">
            <v>4</v>
          </cell>
          <cell r="D13">
            <v>18</v>
          </cell>
          <cell r="E13">
            <v>16</v>
          </cell>
          <cell r="F13">
            <v>0</v>
          </cell>
          <cell r="G13">
            <v>1</v>
          </cell>
          <cell r="I13">
            <v>1</v>
          </cell>
          <cell r="J13">
            <v>0</v>
          </cell>
          <cell r="K13">
            <v>0</v>
          </cell>
          <cell r="L13">
            <v>0</v>
          </cell>
          <cell r="M13">
            <v>4</v>
          </cell>
          <cell r="N13">
            <v>2</v>
          </cell>
          <cell r="Q13">
            <v>4</v>
          </cell>
          <cell r="R13">
            <v>0</v>
          </cell>
          <cell r="S13">
            <v>1</v>
          </cell>
          <cell r="T13">
            <v>0</v>
          </cell>
          <cell r="W13">
            <v>0</v>
          </cell>
          <cell r="Y13">
            <v>0.16666666666666666</v>
          </cell>
          <cell r="Z13">
            <v>6.25E-2</v>
          </cell>
          <cell r="AA13">
            <v>0.22916666666666666</v>
          </cell>
          <cell r="AB13">
            <v>6.25E-2</v>
          </cell>
          <cell r="AJ13">
            <v>0.125</v>
          </cell>
        </row>
        <row r="14">
          <cell r="C14">
            <v>6</v>
          </cell>
          <cell r="D14">
            <v>33</v>
          </cell>
          <cell r="E14">
            <v>28</v>
          </cell>
          <cell r="F14">
            <v>8</v>
          </cell>
          <cell r="G14">
            <v>9</v>
          </cell>
          <cell r="I14">
            <v>9</v>
          </cell>
          <cell r="J14">
            <v>0</v>
          </cell>
          <cell r="K14">
            <v>0</v>
          </cell>
          <cell r="L14">
            <v>0</v>
          </cell>
          <cell r="M14">
            <v>8</v>
          </cell>
          <cell r="N14">
            <v>4</v>
          </cell>
          <cell r="Q14">
            <v>2</v>
          </cell>
          <cell r="R14">
            <v>0</v>
          </cell>
          <cell r="S14">
            <v>7</v>
          </cell>
          <cell r="T14">
            <v>1</v>
          </cell>
          <cell r="W14">
            <v>1</v>
          </cell>
          <cell r="Y14">
            <v>0.39393939393939392</v>
          </cell>
          <cell r="Z14">
            <v>0.32142857142857145</v>
          </cell>
          <cell r="AA14">
            <v>0.71536796536796543</v>
          </cell>
          <cell r="AB14">
            <v>0.32142857142857145</v>
          </cell>
          <cell r="AJ14">
            <v>0.3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W15">
            <v>0</v>
          </cell>
        </row>
        <row r="16">
          <cell r="C16">
            <v>1</v>
          </cell>
          <cell r="D16">
            <v>1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1</v>
          </cell>
          <cell r="N16">
            <v>1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W16">
            <v>0</v>
          </cell>
          <cell r="Y16">
            <v>1</v>
          </cell>
          <cell r="AJ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W17">
            <v>0</v>
          </cell>
        </row>
        <row r="18">
          <cell r="C18">
            <v>5</v>
          </cell>
          <cell r="D18">
            <v>18</v>
          </cell>
          <cell r="E18">
            <v>13</v>
          </cell>
          <cell r="F18">
            <v>5</v>
          </cell>
          <cell r="G18">
            <v>4</v>
          </cell>
          <cell r="I18">
            <v>3</v>
          </cell>
          <cell r="J18">
            <v>1</v>
          </cell>
          <cell r="K18">
            <v>0</v>
          </cell>
          <cell r="L18">
            <v>0</v>
          </cell>
          <cell r="M18">
            <v>2</v>
          </cell>
          <cell r="N18">
            <v>5</v>
          </cell>
          <cell r="Q18">
            <v>5</v>
          </cell>
          <cell r="R18">
            <v>0</v>
          </cell>
          <cell r="S18">
            <v>1</v>
          </cell>
          <cell r="T18">
            <v>0</v>
          </cell>
          <cell r="W18">
            <v>0</v>
          </cell>
          <cell r="Y18">
            <v>0.5</v>
          </cell>
          <cell r="Z18">
            <v>0.38461538461538464</v>
          </cell>
          <cell r="AA18">
            <v>0.88461538461538458</v>
          </cell>
          <cell r="AB18">
            <v>0.30769230769230771</v>
          </cell>
          <cell r="AJ18">
            <v>0.33333333333333331</v>
          </cell>
        </row>
        <row r="19">
          <cell r="C19">
            <v>8</v>
          </cell>
          <cell r="D19">
            <v>36</v>
          </cell>
          <cell r="E19">
            <v>29</v>
          </cell>
          <cell r="F19">
            <v>9</v>
          </cell>
          <cell r="G19">
            <v>10</v>
          </cell>
          <cell r="I19">
            <v>6</v>
          </cell>
          <cell r="J19">
            <v>3</v>
          </cell>
          <cell r="K19">
            <v>0</v>
          </cell>
          <cell r="L19">
            <v>1</v>
          </cell>
          <cell r="M19">
            <v>10</v>
          </cell>
          <cell r="N19">
            <v>2</v>
          </cell>
          <cell r="Q19">
            <v>9</v>
          </cell>
          <cell r="R19">
            <v>4</v>
          </cell>
          <cell r="S19">
            <v>9</v>
          </cell>
          <cell r="T19">
            <v>1</v>
          </cell>
          <cell r="W19">
            <v>1</v>
          </cell>
          <cell r="Y19">
            <v>0.44444444444444442</v>
          </cell>
          <cell r="Z19">
            <v>0.55172413793103448</v>
          </cell>
          <cell r="AA19">
            <v>0.99616858237547889</v>
          </cell>
          <cell r="AB19">
            <v>0.34482758620689657</v>
          </cell>
          <cell r="AJ19">
            <v>0.35294117647058826</v>
          </cell>
        </row>
        <row r="20">
          <cell r="C20">
            <v>9</v>
          </cell>
          <cell r="D20">
            <v>35</v>
          </cell>
          <cell r="E20">
            <v>25</v>
          </cell>
          <cell r="F20">
            <v>7</v>
          </cell>
          <cell r="G20">
            <v>4</v>
          </cell>
          <cell r="I20">
            <v>4</v>
          </cell>
          <cell r="J20">
            <v>0</v>
          </cell>
          <cell r="K20">
            <v>0</v>
          </cell>
          <cell r="L20">
            <v>0</v>
          </cell>
          <cell r="M20">
            <v>3</v>
          </cell>
          <cell r="N20">
            <v>10</v>
          </cell>
          <cell r="Q20">
            <v>5</v>
          </cell>
          <cell r="R20">
            <v>0</v>
          </cell>
          <cell r="S20">
            <v>6</v>
          </cell>
          <cell r="T20">
            <v>4</v>
          </cell>
          <cell r="W20">
            <v>0</v>
          </cell>
          <cell r="Y20">
            <v>0.4</v>
          </cell>
          <cell r="Z20">
            <v>0.16</v>
          </cell>
          <cell r="AA20">
            <v>0.56000000000000005</v>
          </cell>
          <cell r="AB20">
            <v>0.16</v>
          </cell>
          <cell r="AJ20">
            <v>0.1</v>
          </cell>
        </row>
        <row r="21">
          <cell r="C21">
            <v>7</v>
          </cell>
          <cell r="D21">
            <v>34</v>
          </cell>
          <cell r="E21">
            <v>24</v>
          </cell>
          <cell r="F21">
            <v>9</v>
          </cell>
          <cell r="G21">
            <v>8</v>
          </cell>
          <cell r="I21">
            <v>7</v>
          </cell>
          <cell r="J21">
            <v>1</v>
          </cell>
          <cell r="K21">
            <v>0</v>
          </cell>
          <cell r="L21">
            <v>0</v>
          </cell>
          <cell r="M21">
            <v>7</v>
          </cell>
          <cell r="N21">
            <v>5</v>
          </cell>
          <cell r="Q21">
            <v>7</v>
          </cell>
          <cell r="R21">
            <v>5</v>
          </cell>
          <cell r="S21">
            <v>6</v>
          </cell>
          <cell r="T21">
            <v>0</v>
          </cell>
          <cell r="W21">
            <v>0</v>
          </cell>
          <cell r="Y21">
            <v>0.52941176470588236</v>
          </cell>
          <cell r="Z21">
            <v>0.375</v>
          </cell>
          <cell r="AA21">
            <v>0.90441176470588236</v>
          </cell>
          <cell r="AB21">
            <v>0.33333333333333331</v>
          </cell>
          <cell r="AJ21">
            <v>0.33333333333333331</v>
          </cell>
        </row>
        <row r="22">
          <cell r="AJ22">
            <v>0.34463276836158191</v>
          </cell>
        </row>
      </sheetData>
      <sheetData sheetId="5">
        <row r="2"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W2">
            <v>0</v>
          </cell>
        </row>
        <row r="3">
          <cell r="C3">
            <v>8</v>
          </cell>
          <cell r="D3">
            <v>32</v>
          </cell>
          <cell r="E3">
            <v>25</v>
          </cell>
          <cell r="F3">
            <v>6</v>
          </cell>
          <cell r="G3">
            <v>5</v>
          </cell>
          <cell r="I3">
            <v>5</v>
          </cell>
          <cell r="J3">
            <v>1</v>
          </cell>
          <cell r="K3">
            <v>0</v>
          </cell>
          <cell r="L3">
            <v>0</v>
          </cell>
          <cell r="M3">
            <v>9</v>
          </cell>
          <cell r="N3">
            <v>5</v>
          </cell>
          <cell r="Q3">
            <v>2</v>
          </cell>
          <cell r="R3">
            <v>0</v>
          </cell>
          <cell r="S3">
            <v>5</v>
          </cell>
          <cell r="T3">
            <v>1</v>
          </cell>
          <cell r="W3">
            <v>2</v>
          </cell>
          <cell r="Y3">
            <v>0.3125</v>
          </cell>
          <cell r="Z3">
            <v>0.28000000000000003</v>
          </cell>
          <cell r="AA3">
            <v>0.59250000000000003</v>
          </cell>
          <cell r="AB3">
            <v>0.2</v>
          </cell>
          <cell r="AJ3">
            <v>0.25</v>
          </cell>
        </row>
        <row r="4">
          <cell r="C4">
            <v>9</v>
          </cell>
          <cell r="D4">
            <v>47</v>
          </cell>
          <cell r="E4">
            <v>33</v>
          </cell>
          <cell r="F4">
            <v>19</v>
          </cell>
          <cell r="G4">
            <v>14</v>
          </cell>
          <cell r="I4">
            <v>12</v>
          </cell>
          <cell r="J4">
            <v>1</v>
          </cell>
          <cell r="K4">
            <v>0</v>
          </cell>
          <cell r="L4">
            <v>1</v>
          </cell>
          <cell r="M4">
            <v>17</v>
          </cell>
          <cell r="N4">
            <v>9</v>
          </cell>
          <cell r="Q4">
            <v>4</v>
          </cell>
          <cell r="R4">
            <v>3</v>
          </cell>
          <cell r="S4">
            <v>15</v>
          </cell>
          <cell r="T4">
            <v>0</v>
          </cell>
          <cell r="W4">
            <v>2</v>
          </cell>
          <cell r="Y4">
            <v>0.55319148936170215</v>
          </cell>
          <cell r="Z4">
            <v>0.54545454545454541</v>
          </cell>
          <cell r="AA4">
            <v>1.0986460348162477</v>
          </cell>
          <cell r="AB4">
            <v>0.42424242424242425</v>
          </cell>
          <cell r="AJ4">
            <v>0.47368421052631576</v>
          </cell>
        </row>
        <row r="5">
          <cell r="C5">
            <v>10</v>
          </cell>
          <cell r="D5">
            <v>41</v>
          </cell>
          <cell r="E5">
            <v>33</v>
          </cell>
          <cell r="F5">
            <v>12</v>
          </cell>
          <cell r="G5">
            <v>10</v>
          </cell>
          <cell r="I5">
            <v>8</v>
          </cell>
          <cell r="J5">
            <v>0</v>
          </cell>
          <cell r="K5">
            <v>1</v>
          </cell>
          <cell r="L5">
            <v>0</v>
          </cell>
          <cell r="M5">
            <v>9</v>
          </cell>
          <cell r="N5">
            <v>5</v>
          </cell>
          <cell r="Q5">
            <v>10</v>
          </cell>
          <cell r="R5">
            <v>3</v>
          </cell>
          <cell r="S5">
            <v>15</v>
          </cell>
          <cell r="T5">
            <v>1</v>
          </cell>
          <cell r="W5">
            <v>0</v>
          </cell>
          <cell r="Y5">
            <v>0.43902439024390244</v>
          </cell>
          <cell r="Z5">
            <v>0.33333333333333331</v>
          </cell>
          <cell r="AA5">
            <v>0.77235772357723576</v>
          </cell>
          <cell r="AB5">
            <v>0.30303030303030304</v>
          </cell>
          <cell r="AJ5">
            <v>0.26315789473684209</v>
          </cell>
        </row>
        <row r="6">
          <cell r="C6">
            <v>2</v>
          </cell>
          <cell r="D6">
            <v>5</v>
          </cell>
          <cell r="E6">
            <v>4</v>
          </cell>
          <cell r="F6">
            <v>2</v>
          </cell>
          <cell r="G6">
            <v>1</v>
          </cell>
          <cell r="I6">
            <v>1</v>
          </cell>
          <cell r="J6">
            <v>0</v>
          </cell>
          <cell r="K6">
            <v>0</v>
          </cell>
          <cell r="L6">
            <v>0</v>
          </cell>
          <cell r="M6">
            <v>1</v>
          </cell>
          <cell r="N6">
            <v>1</v>
          </cell>
          <cell r="Q6">
            <v>2</v>
          </cell>
          <cell r="R6">
            <v>0</v>
          </cell>
          <cell r="S6">
            <v>1</v>
          </cell>
          <cell r="T6">
            <v>0</v>
          </cell>
          <cell r="W6">
            <v>0</v>
          </cell>
          <cell r="Y6">
            <v>0.4</v>
          </cell>
          <cell r="Z6">
            <v>0.25</v>
          </cell>
          <cell r="AA6">
            <v>0.65</v>
          </cell>
          <cell r="AB6">
            <v>0.25</v>
          </cell>
          <cell r="AJ6">
            <v>0</v>
          </cell>
        </row>
        <row r="7">
          <cell r="C7">
            <v>4</v>
          </cell>
          <cell r="D7">
            <v>20</v>
          </cell>
          <cell r="E7">
            <v>15</v>
          </cell>
          <cell r="F7">
            <v>4</v>
          </cell>
          <cell r="G7">
            <v>4</v>
          </cell>
          <cell r="I7">
            <v>4</v>
          </cell>
          <cell r="J7">
            <v>0</v>
          </cell>
          <cell r="K7">
            <v>0</v>
          </cell>
          <cell r="L7">
            <v>0</v>
          </cell>
          <cell r="M7">
            <v>5</v>
          </cell>
          <cell r="N7">
            <v>5</v>
          </cell>
          <cell r="Q7">
            <v>3</v>
          </cell>
          <cell r="R7">
            <v>0</v>
          </cell>
          <cell r="S7">
            <v>5</v>
          </cell>
          <cell r="T7">
            <v>1</v>
          </cell>
          <cell r="W7">
            <v>0</v>
          </cell>
          <cell r="Y7">
            <v>0.45</v>
          </cell>
          <cell r="Z7">
            <v>0.26666666666666666</v>
          </cell>
          <cell r="AA7">
            <v>0.71666666666666667</v>
          </cell>
          <cell r="AB7">
            <v>0.26666666666666666</v>
          </cell>
          <cell r="AJ7">
            <v>0.375</v>
          </cell>
        </row>
        <row r="8">
          <cell r="C8">
            <v>6</v>
          </cell>
          <cell r="D8">
            <v>14</v>
          </cell>
          <cell r="E8">
            <v>8</v>
          </cell>
          <cell r="F8">
            <v>4</v>
          </cell>
          <cell r="G8">
            <v>1</v>
          </cell>
          <cell r="I8">
            <v>0</v>
          </cell>
          <cell r="J8">
            <v>1</v>
          </cell>
          <cell r="K8">
            <v>0</v>
          </cell>
          <cell r="L8">
            <v>0</v>
          </cell>
          <cell r="M8">
            <v>1</v>
          </cell>
          <cell r="N8">
            <v>2</v>
          </cell>
          <cell r="Q8">
            <v>5</v>
          </cell>
          <cell r="R8">
            <v>4</v>
          </cell>
          <cell r="S8">
            <v>4</v>
          </cell>
          <cell r="T8">
            <v>0</v>
          </cell>
          <cell r="W8">
            <v>0</v>
          </cell>
          <cell r="Y8">
            <v>0.5</v>
          </cell>
          <cell r="Z8">
            <v>0.25</v>
          </cell>
          <cell r="AA8">
            <v>0.75</v>
          </cell>
          <cell r="AB8">
            <v>0.125</v>
          </cell>
          <cell r="AJ8">
            <v>0.16666666666666666</v>
          </cell>
        </row>
        <row r="9">
          <cell r="C9">
            <v>9</v>
          </cell>
          <cell r="D9">
            <v>41</v>
          </cell>
          <cell r="E9">
            <v>29</v>
          </cell>
          <cell r="F9">
            <v>10</v>
          </cell>
          <cell r="G9">
            <v>10</v>
          </cell>
          <cell r="I9">
            <v>8</v>
          </cell>
          <cell r="J9">
            <v>2</v>
          </cell>
          <cell r="K9">
            <v>0</v>
          </cell>
          <cell r="L9">
            <v>0</v>
          </cell>
          <cell r="M9">
            <v>11</v>
          </cell>
          <cell r="N9">
            <v>8</v>
          </cell>
          <cell r="Q9">
            <v>5</v>
          </cell>
          <cell r="R9">
            <v>2</v>
          </cell>
          <cell r="S9">
            <v>9</v>
          </cell>
          <cell r="T9">
            <v>2</v>
          </cell>
          <cell r="W9">
            <v>2</v>
          </cell>
          <cell r="Y9">
            <v>0.48780487804878048</v>
          </cell>
          <cell r="Z9">
            <v>0.41379310344827586</v>
          </cell>
          <cell r="AA9">
            <v>0.90159798149705628</v>
          </cell>
          <cell r="AB9">
            <v>0.34482758620689657</v>
          </cell>
          <cell r="AJ9">
            <v>0.36842105263157893</v>
          </cell>
        </row>
        <row r="10">
          <cell r="C10">
            <v>3</v>
          </cell>
          <cell r="D10">
            <v>3</v>
          </cell>
          <cell r="E10">
            <v>3</v>
          </cell>
          <cell r="F10">
            <v>0</v>
          </cell>
          <cell r="G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Q10">
            <v>1</v>
          </cell>
          <cell r="R10">
            <v>0</v>
          </cell>
          <cell r="S10">
            <v>1</v>
          </cell>
          <cell r="T10">
            <v>0</v>
          </cell>
          <cell r="W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J10">
            <v>0</v>
          </cell>
        </row>
        <row r="11">
          <cell r="C11">
            <v>5</v>
          </cell>
          <cell r="D11">
            <v>14</v>
          </cell>
          <cell r="E11">
            <v>14</v>
          </cell>
          <cell r="F11">
            <v>3</v>
          </cell>
          <cell r="G11">
            <v>5</v>
          </cell>
          <cell r="I11">
            <v>5</v>
          </cell>
          <cell r="J11">
            <v>0</v>
          </cell>
          <cell r="K11">
            <v>0</v>
          </cell>
          <cell r="L11">
            <v>0</v>
          </cell>
          <cell r="M11">
            <v>3</v>
          </cell>
          <cell r="N11">
            <v>0</v>
          </cell>
          <cell r="Q11">
            <v>3</v>
          </cell>
          <cell r="R11">
            <v>0</v>
          </cell>
          <cell r="S11">
            <v>2</v>
          </cell>
          <cell r="T11">
            <v>0</v>
          </cell>
          <cell r="W11">
            <v>0</v>
          </cell>
          <cell r="Y11">
            <v>0.35714285714285715</v>
          </cell>
          <cell r="Z11">
            <v>0.35714285714285715</v>
          </cell>
          <cell r="AA11">
            <v>0.7142857142857143</v>
          </cell>
          <cell r="AB11">
            <v>0.35714285714285715</v>
          </cell>
          <cell r="AJ11">
            <v>0.33333333333333331</v>
          </cell>
        </row>
        <row r="12">
          <cell r="C12">
            <v>5</v>
          </cell>
          <cell r="D12">
            <v>8</v>
          </cell>
          <cell r="E12">
            <v>7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1</v>
          </cell>
          <cell r="Q12">
            <v>6</v>
          </cell>
          <cell r="R12">
            <v>0</v>
          </cell>
          <cell r="S12">
            <v>0</v>
          </cell>
          <cell r="T12">
            <v>0</v>
          </cell>
          <cell r="W12">
            <v>0</v>
          </cell>
          <cell r="Y12">
            <v>0.125</v>
          </cell>
          <cell r="Z12">
            <v>0</v>
          </cell>
          <cell r="AA12">
            <v>0.125</v>
          </cell>
          <cell r="AB12">
            <v>0</v>
          </cell>
          <cell r="AJ12">
            <v>0</v>
          </cell>
        </row>
        <row r="13">
          <cell r="C13">
            <v>8</v>
          </cell>
          <cell r="D13">
            <v>34</v>
          </cell>
          <cell r="E13">
            <v>20</v>
          </cell>
          <cell r="F13">
            <v>14</v>
          </cell>
          <cell r="G13">
            <v>4</v>
          </cell>
          <cell r="I13">
            <v>3</v>
          </cell>
          <cell r="J13">
            <v>1</v>
          </cell>
          <cell r="K13">
            <v>1</v>
          </cell>
          <cell r="L13">
            <v>0</v>
          </cell>
          <cell r="M13">
            <v>7</v>
          </cell>
          <cell r="N13">
            <v>9</v>
          </cell>
          <cell r="Q13">
            <v>7</v>
          </cell>
          <cell r="R13">
            <v>5</v>
          </cell>
          <cell r="S13">
            <v>11</v>
          </cell>
          <cell r="T13">
            <v>1</v>
          </cell>
          <cell r="W13">
            <v>0</v>
          </cell>
          <cell r="Y13">
            <v>0.52941176470588236</v>
          </cell>
          <cell r="Z13">
            <v>0.4</v>
          </cell>
          <cell r="AA13">
            <v>0.92941176470588238</v>
          </cell>
          <cell r="AB13">
            <v>0.2</v>
          </cell>
          <cell r="AJ13">
            <v>0.375</v>
          </cell>
        </row>
        <row r="14">
          <cell r="C14">
            <v>6</v>
          </cell>
          <cell r="D14">
            <v>25</v>
          </cell>
          <cell r="E14">
            <v>19</v>
          </cell>
          <cell r="F14">
            <v>3</v>
          </cell>
          <cell r="G14">
            <v>3</v>
          </cell>
          <cell r="I14">
            <v>3</v>
          </cell>
          <cell r="J14">
            <v>0</v>
          </cell>
          <cell r="K14">
            <v>0</v>
          </cell>
          <cell r="L14">
            <v>0</v>
          </cell>
          <cell r="M14">
            <v>7</v>
          </cell>
          <cell r="N14">
            <v>6</v>
          </cell>
          <cell r="Q14">
            <v>4</v>
          </cell>
          <cell r="R14">
            <v>0</v>
          </cell>
          <cell r="S14">
            <v>4</v>
          </cell>
          <cell r="T14">
            <v>1</v>
          </cell>
          <cell r="W14">
            <v>0</v>
          </cell>
          <cell r="Y14">
            <v>0.36</v>
          </cell>
          <cell r="Z14">
            <v>0.15789473684210525</v>
          </cell>
          <cell r="AA14">
            <v>0.51789473684210519</v>
          </cell>
          <cell r="AB14">
            <v>0.15789473684210525</v>
          </cell>
          <cell r="AJ14">
            <v>8.3333333333333329E-2</v>
          </cell>
        </row>
        <row r="15">
          <cell r="C15">
            <v>10</v>
          </cell>
          <cell r="D15">
            <v>49</v>
          </cell>
          <cell r="E15">
            <v>37</v>
          </cell>
          <cell r="F15">
            <v>18</v>
          </cell>
          <cell r="G15">
            <v>14</v>
          </cell>
          <cell r="I15">
            <v>12</v>
          </cell>
          <cell r="J15">
            <v>2</v>
          </cell>
          <cell r="K15">
            <v>0</v>
          </cell>
          <cell r="L15">
            <v>0</v>
          </cell>
          <cell r="M15">
            <v>12</v>
          </cell>
          <cell r="N15">
            <v>9</v>
          </cell>
          <cell r="Q15">
            <v>2</v>
          </cell>
          <cell r="R15">
            <v>3</v>
          </cell>
          <cell r="S15">
            <v>10</v>
          </cell>
          <cell r="T15">
            <v>1</v>
          </cell>
          <cell r="W15">
            <v>0</v>
          </cell>
          <cell r="Y15">
            <v>0.53061224489795922</v>
          </cell>
          <cell r="Z15">
            <v>0.43243243243243246</v>
          </cell>
          <cell r="AA15">
            <v>0.96304467733039167</v>
          </cell>
          <cell r="AB15">
            <v>0.3783783783783784</v>
          </cell>
          <cell r="AJ15">
            <v>0.35714285714285715</v>
          </cell>
        </row>
        <row r="16">
          <cell r="C16">
            <v>5</v>
          </cell>
          <cell r="D16">
            <v>19</v>
          </cell>
          <cell r="E16">
            <v>14</v>
          </cell>
          <cell r="F16">
            <v>7</v>
          </cell>
          <cell r="G16">
            <v>4</v>
          </cell>
          <cell r="I16">
            <v>4</v>
          </cell>
          <cell r="J16">
            <v>0</v>
          </cell>
          <cell r="K16">
            <v>0</v>
          </cell>
          <cell r="L16">
            <v>0</v>
          </cell>
          <cell r="M16">
            <v>1</v>
          </cell>
          <cell r="N16">
            <v>3</v>
          </cell>
          <cell r="Q16">
            <v>3</v>
          </cell>
          <cell r="R16">
            <v>2</v>
          </cell>
          <cell r="S16">
            <v>5</v>
          </cell>
          <cell r="T16">
            <v>0</v>
          </cell>
          <cell r="W16">
            <v>0</v>
          </cell>
          <cell r="Y16">
            <v>0.47368421052631576</v>
          </cell>
          <cell r="Z16">
            <v>0.2857142857142857</v>
          </cell>
          <cell r="AA16">
            <v>0.75939849624060152</v>
          </cell>
          <cell r="AB16">
            <v>0.2857142857142857</v>
          </cell>
          <cell r="AJ16">
            <v>0.14285714285714285</v>
          </cell>
        </row>
        <row r="17">
          <cell r="C17">
            <v>4</v>
          </cell>
          <cell r="D17">
            <v>10</v>
          </cell>
          <cell r="E17">
            <v>6</v>
          </cell>
          <cell r="F17">
            <v>5</v>
          </cell>
          <cell r="G17">
            <v>4</v>
          </cell>
          <cell r="I17">
            <v>3</v>
          </cell>
          <cell r="J17">
            <v>0</v>
          </cell>
          <cell r="K17">
            <v>0</v>
          </cell>
          <cell r="L17">
            <v>1</v>
          </cell>
          <cell r="M17">
            <v>5</v>
          </cell>
          <cell r="N17">
            <v>3</v>
          </cell>
          <cell r="Q17">
            <v>2</v>
          </cell>
          <cell r="R17">
            <v>1</v>
          </cell>
          <cell r="S17">
            <v>5</v>
          </cell>
          <cell r="T17">
            <v>1</v>
          </cell>
          <cell r="W17">
            <v>0</v>
          </cell>
          <cell r="Y17">
            <v>0.8</v>
          </cell>
          <cell r="Z17">
            <v>1.1666666666666667</v>
          </cell>
          <cell r="AA17">
            <v>1.9666666666666668</v>
          </cell>
          <cell r="AB17">
            <v>0.66666666666666663</v>
          </cell>
          <cell r="AJ17">
            <v>0.6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W18">
            <v>0</v>
          </cell>
        </row>
        <row r="19">
          <cell r="C19">
            <v>9</v>
          </cell>
          <cell r="D19">
            <v>33</v>
          </cell>
          <cell r="E19">
            <v>25</v>
          </cell>
          <cell r="F19">
            <v>6</v>
          </cell>
          <cell r="G19">
            <v>6</v>
          </cell>
          <cell r="I19">
            <v>5</v>
          </cell>
          <cell r="J19">
            <v>1</v>
          </cell>
          <cell r="K19">
            <v>0</v>
          </cell>
          <cell r="L19">
            <v>0</v>
          </cell>
          <cell r="M19">
            <v>3</v>
          </cell>
          <cell r="N19">
            <v>6</v>
          </cell>
          <cell r="Q19">
            <v>12</v>
          </cell>
          <cell r="R19">
            <v>2</v>
          </cell>
          <cell r="S19">
            <v>10</v>
          </cell>
          <cell r="T19">
            <v>1</v>
          </cell>
          <cell r="W19">
            <v>0</v>
          </cell>
          <cell r="Y19">
            <v>0.42424242424242425</v>
          </cell>
          <cell r="Z19">
            <v>0.28000000000000003</v>
          </cell>
          <cell r="AA19">
            <v>0.70424242424242434</v>
          </cell>
          <cell r="AB19">
            <v>0.24</v>
          </cell>
          <cell r="AJ19">
            <v>0.38461538461538464</v>
          </cell>
        </row>
        <row r="20">
          <cell r="C20">
            <v>6</v>
          </cell>
          <cell r="D20">
            <v>27</v>
          </cell>
          <cell r="E20">
            <v>22</v>
          </cell>
          <cell r="F20">
            <v>4</v>
          </cell>
          <cell r="G20">
            <v>7</v>
          </cell>
          <cell r="I20">
            <v>7</v>
          </cell>
          <cell r="J20">
            <v>0</v>
          </cell>
          <cell r="K20">
            <v>0</v>
          </cell>
          <cell r="L20">
            <v>0</v>
          </cell>
          <cell r="M20">
            <v>11</v>
          </cell>
          <cell r="N20">
            <v>3</v>
          </cell>
          <cell r="Q20">
            <v>3</v>
          </cell>
          <cell r="R20">
            <v>0</v>
          </cell>
          <cell r="S20">
            <v>8</v>
          </cell>
          <cell r="T20">
            <v>1</v>
          </cell>
          <cell r="W20">
            <v>2</v>
          </cell>
          <cell r="Y20">
            <v>0.37037037037037035</v>
          </cell>
          <cell r="Z20">
            <v>0.31818181818181818</v>
          </cell>
          <cell r="AA20">
            <v>0.68855218855218858</v>
          </cell>
          <cell r="AB20">
            <v>0.31818181818181818</v>
          </cell>
          <cell r="AJ20">
            <v>0.35714285714285715</v>
          </cell>
        </row>
        <row r="21">
          <cell r="C21">
            <v>7</v>
          </cell>
          <cell r="D21">
            <v>27</v>
          </cell>
          <cell r="E21">
            <v>23</v>
          </cell>
          <cell r="F21">
            <v>5</v>
          </cell>
          <cell r="G21">
            <v>7</v>
          </cell>
          <cell r="I21">
            <v>5</v>
          </cell>
          <cell r="J21">
            <v>2</v>
          </cell>
          <cell r="K21">
            <v>0</v>
          </cell>
          <cell r="L21">
            <v>0</v>
          </cell>
          <cell r="M21">
            <v>8</v>
          </cell>
          <cell r="N21">
            <v>3</v>
          </cell>
          <cell r="Q21">
            <v>0</v>
          </cell>
          <cell r="R21">
            <v>1</v>
          </cell>
          <cell r="S21">
            <v>6</v>
          </cell>
          <cell r="T21">
            <v>1</v>
          </cell>
          <cell r="W21">
            <v>0</v>
          </cell>
          <cell r="Y21">
            <v>0.40740740740740738</v>
          </cell>
          <cell r="Z21">
            <v>0.39130434782608697</v>
          </cell>
          <cell r="AA21">
            <v>0.79871175523349436</v>
          </cell>
          <cell r="AB21">
            <v>0.30434782608695654</v>
          </cell>
          <cell r="AJ21">
            <v>0.30769230769230771</v>
          </cell>
        </row>
        <row r="22">
          <cell r="C22">
            <v>7</v>
          </cell>
          <cell r="D22">
            <v>24</v>
          </cell>
          <cell r="E22">
            <v>19</v>
          </cell>
          <cell r="F22">
            <v>6</v>
          </cell>
          <cell r="G22">
            <v>6</v>
          </cell>
          <cell r="I22">
            <v>4</v>
          </cell>
          <cell r="J22">
            <v>2</v>
          </cell>
          <cell r="K22">
            <v>0</v>
          </cell>
          <cell r="L22">
            <v>0</v>
          </cell>
          <cell r="M22">
            <v>8</v>
          </cell>
          <cell r="N22">
            <v>4</v>
          </cell>
          <cell r="Q22">
            <v>5</v>
          </cell>
          <cell r="R22">
            <v>1</v>
          </cell>
          <cell r="S22">
            <v>8</v>
          </cell>
          <cell r="T22">
            <v>0</v>
          </cell>
          <cell r="W22">
            <v>0</v>
          </cell>
          <cell r="Y22">
            <v>0.45833333333333331</v>
          </cell>
          <cell r="Z22">
            <v>0.42105263157894735</v>
          </cell>
          <cell r="AA22">
            <v>0.8793859649122806</v>
          </cell>
          <cell r="AB22">
            <v>0.31578947368421051</v>
          </cell>
          <cell r="AJ22">
            <v>0.36363636363636365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W23">
            <v>0</v>
          </cell>
        </row>
        <row r="24">
          <cell r="C24">
            <v>4</v>
          </cell>
          <cell r="D24">
            <v>15</v>
          </cell>
          <cell r="E24">
            <v>9</v>
          </cell>
          <cell r="F24">
            <v>5</v>
          </cell>
          <cell r="G24">
            <v>1</v>
          </cell>
          <cell r="I24">
            <v>1</v>
          </cell>
          <cell r="J24">
            <v>0</v>
          </cell>
          <cell r="K24">
            <v>0</v>
          </cell>
          <cell r="L24">
            <v>0</v>
          </cell>
          <cell r="M24">
            <v>2</v>
          </cell>
          <cell r="N24">
            <v>1</v>
          </cell>
          <cell r="Q24">
            <v>4</v>
          </cell>
          <cell r="R24">
            <v>5</v>
          </cell>
          <cell r="S24">
            <v>1</v>
          </cell>
          <cell r="T24">
            <v>0</v>
          </cell>
          <cell r="W24">
            <v>0</v>
          </cell>
          <cell r="Y24">
            <v>0.46666666666666667</v>
          </cell>
          <cell r="Z24">
            <v>0.1111111111111111</v>
          </cell>
          <cell r="AA24">
            <v>0.57777777777777772</v>
          </cell>
          <cell r="AB24">
            <v>0.1111111111111111</v>
          </cell>
          <cell r="AJ24">
            <v>0.2</v>
          </cell>
        </row>
        <row r="25">
          <cell r="C25">
            <v>1</v>
          </cell>
          <cell r="D25">
            <v>3</v>
          </cell>
          <cell r="E25">
            <v>1</v>
          </cell>
          <cell r="F25">
            <v>3</v>
          </cell>
          <cell r="G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1</v>
          </cell>
          <cell r="N25">
            <v>2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W25">
            <v>0</v>
          </cell>
          <cell r="Y25">
            <v>0.66666666666666663</v>
          </cell>
          <cell r="Z25">
            <v>0</v>
          </cell>
          <cell r="AA25">
            <v>0.66666666666666663</v>
          </cell>
          <cell r="AB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W26">
            <v>0</v>
          </cell>
        </row>
        <row r="27">
          <cell r="AJ27">
            <v>0.31481481481481483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6"/>
  <sheetViews>
    <sheetView tabSelected="1" workbookViewId="0">
      <selection activeCell="F15" sqref="F15"/>
    </sheetView>
  </sheetViews>
  <sheetFormatPr defaultRowHeight="16.5" x14ac:dyDescent="0.3"/>
  <cols>
    <col min="2" max="2" width="12.625" customWidth="1"/>
  </cols>
  <sheetData>
    <row r="1" spans="1:25" x14ac:dyDescent="0.3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4"/>
    </row>
    <row r="2" spans="1:25" x14ac:dyDescent="0.3">
      <c r="A2" s="4" t="s">
        <v>24</v>
      </c>
      <c r="B2" s="4" t="s">
        <v>25</v>
      </c>
      <c r="C2" s="5" t="s">
        <v>26</v>
      </c>
      <c r="D2" s="5" t="s">
        <v>27</v>
      </c>
      <c r="E2" s="6" t="s">
        <v>28</v>
      </c>
      <c r="F2" s="6" t="s">
        <v>29</v>
      </c>
      <c r="G2" s="5" t="s">
        <v>30</v>
      </c>
      <c r="H2" s="5" t="s">
        <v>31</v>
      </c>
      <c r="I2" s="5" t="s">
        <v>32</v>
      </c>
      <c r="J2" s="5" t="s">
        <v>33</v>
      </c>
      <c r="K2" s="5" t="s">
        <v>34</v>
      </c>
      <c r="L2" s="5" t="s">
        <v>35</v>
      </c>
      <c r="M2" s="5" t="s">
        <v>36</v>
      </c>
      <c r="N2" s="5" t="s">
        <v>37</v>
      </c>
      <c r="O2" s="5" t="s">
        <v>38</v>
      </c>
      <c r="P2" s="5" t="s">
        <v>39</v>
      </c>
      <c r="Q2" s="5" t="s">
        <v>40</v>
      </c>
      <c r="R2" s="5" t="s">
        <v>41</v>
      </c>
      <c r="S2" s="5" t="s">
        <v>42</v>
      </c>
      <c r="T2" s="7" t="s">
        <v>43</v>
      </c>
      <c r="U2" s="7" t="s">
        <v>44</v>
      </c>
      <c r="V2" s="7" t="s">
        <v>45</v>
      </c>
      <c r="W2" s="7" t="s">
        <v>46</v>
      </c>
      <c r="X2" s="8" t="s">
        <v>47</v>
      </c>
      <c r="Y2" s="4"/>
    </row>
    <row r="3" spans="1:25" x14ac:dyDescent="0.3">
      <c r="A3" s="4" t="s">
        <v>48</v>
      </c>
      <c r="B3" s="4" t="s">
        <v>49</v>
      </c>
      <c r="C3" s="4" t="s">
        <v>50</v>
      </c>
      <c r="D3" s="4">
        <f>[1]CB!C2</f>
        <v>10</v>
      </c>
      <c r="E3" s="9">
        <f>[1]CB!D2</f>
        <v>39</v>
      </c>
      <c r="F3" s="9">
        <f>[1]CB!E2</f>
        <v>33</v>
      </c>
      <c r="G3" s="4">
        <f>[1]CB!F2</f>
        <v>5</v>
      </c>
      <c r="H3" s="4">
        <f>[1]CB!G2</f>
        <v>6</v>
      </c>
      <c r="I3" s="4">
        <f>[1]CB!I2</f>
        <v>5</v>
      </c>
      <c r="J3" s="4">
        <f>[1]CB!J2</f>
        <v>1</v>
      </c>
      <c r="K3" s="4">
        <f>[1]CB!K2</f>
        <v>0</v>
      </c>
      <c r="L3" s="4">
        <f>[1]CB!L2</f>
        <v>0</v>
      </c>
      <c r="M3" s="4">
        <f>[1]CB!M2</f>
        <v>9</v>
      </c>
      <c r="N3" s="4">
        <f>[1]CB!N2</f>
        <v>5</v>
      </c>
      <c r="O3" s="4">
        <f>[1]CB!Q2</f>
        <v>5</v>
      </c>
      <c r="P3" s="4">
        <f>[1]CB!R2</f>
        <v>1</v>
      </c>
      <c r="Q3" s="4">
        <f>[1]CB!S2</f>
        <v>2</v>
      </c>
      <c r="R3" s="4">
        <f>[1]CB!T2</f>
        <v>0</v>
      </c>
      <c r="S3" s="4">
        <f>[1]CB!W2</f>
        <v>0</v>
      </c>
      <c r="T3" s="10">
        <f>[1]CB!Y2</f>
        <v>0.30769230769230771</v>
      </c>
      <c r="U3" s="10">
        <f>[1]CB!Z2</f>
        <v>0.21212121212121213</v>
      </c>
      <c r="V3" s="10">
        <f>[1]CB!AA2</f>
        <v>0.51981351981351986</v>
      </c>
      <c r="W3" s="10">
        <f>[1]CB!AB2</f>
        <v>0.18181818181818182</v>
      </c>
      <c r="X3" s="10">
        <f>[1]CB!AJ2</f>
        <v>0.11764705882352941</v>
      </c>
      <c r="Y3" s="4" t="str">
        <f>C3</f>
        <v>신영섭</v>
      </c>
    </row>
    <row r="4" spans="1:25" x14ac:dyDescent="0.3">
      <c r="A4" s="4" t="s">
        <v>51</v>
      </c>
      <c r="B4" s="4" t="s">
        <v>52</v>
      </c>
      <c r="C4" s="4" t="s">
        <v>53</v>
      </c>
      <c r="D4" s="4">
        <f>[1]CB!C3</f>
        <v>8</v>
      </c>
      <c r="E4" s="9">
        <f>[1]CB!D3</f>
        <v>36</v>
      </c>
      <c r="F4" s="9">
        <f>[1]CB!E3</f>
        <v>29</v>
      </c>
      <c r="G4" s="4">
        <f>[1]CB!F3</f>
        <v>11</v>
      </c>
      <c r="H4" s="4">
        <f>[1]CB!G3</f>
        <v>8</v>
      </c>
      <c r="I4" s="4">
        <f>[1]CB!I3</f>
        <v>8</v>
      </c>
      <c r="J4" s="4">
        <f>[1]CB!J3</f>
        <v>0</v>
      </c>
      <c r="K4" s="4">
        <f>[1]CB!K3</f>
        <v>0</v>
      </c>
      <c r="L4" s="4">
        <f>[1]CB!L3</f>
        <v>0</v>
      </c>
      <c r="M4" s="4">
        <f>[1]CB!M3</f>
        <v>12</v>
      </c>
      <c r="N4" s="4">
        <f>[1]CB!N3</f>
        <v>6</v>
      </c>
      <c r="O4" s="4">
        <f>[1]CB!Q3</f>
        <v>5</v>
      </c>
      <c r="P4" s="4">
        <f>[1]CB!R3</f>
        <v>0</v>
      </c>
      <c r="Q4" s="4">
        <f>[1]CB!S3</f>
        <v>6</v>
      </c>
      <c r="R4" s="4">
        <f>[1]CB!T3</f>
        <v>1</v>
      </c>
      <c r="S4" s="4">
        <f>[1]CB!W3</f>
        <v>1</v>
      </c>
      <c r="T4" s="10">
        <f>[1]CB!Y3</f>
        <v>0.3888888888888889</v>
      </c>
      <c r="U4" s="10">
        <f>[1]CB!Z3</f>
        <v>0.27586206896551724</v>
      </c>
      <c r="V4" s="10">
        <f>[1]CB!AA3</f>
        <v>0.66475095785440619</v>
      </c>
      <c r="W4" s="10">
        <f>[1]CB!AB3</f>
        <v>0.27586206896551724</v>
      </c>
      <c r="X4" s="10">
        <f>[1]CB!AJ3</f>
        <v>0.3</v>
      </c>
      <c r="Y4" s="4" t="str">
        <f t="shared" ref="Y4:Y25" si="0">C4</f>
        <v>김선경</v>
      </c>
    </row>
    <row r="5" spans="1:25" x14ac:dyDescent="0.3">
      <c r="A5" s="4" t="s">
        <v>54</v>
      </c>
      <c r="B5" s="4" t="s">
        <v>55</v>
      </c>
      <c r="C5" s="4" t="s">
        <v>55</v>
      </c>
      <c r="D5" s="4">
        <f>[1]CB!C4</f>
        <v>8</v>
      </c>
      <c r="E5" s="9">
        <f>[1]CB!D4</f>
        <v>41</v>
      </c>
      <c r="F5" s="9">
        <f>[1]CB!E4</f>
        <v>28</v>
      </c>
      <c r="G5" s="4">
        <f>[1]CB!F4</f>
        <v>11</v>
      </c>
      <c r="H5" s="4">
        <f>[1]CB!G4</f>
        <v>6</v>
      </c>
      <c r="I5" s="4">
        <f>[1]CB!I4</f>
        <v>3</v>
      </c>
      <c r="J5" s="4">
        <f>[1]CB!J4</f>
        <v>1</v>
      </c>
      <c r="K5" s="4">
        <f>[1]CB!K4</f>
        <v>2</v>
      </c>
      <c r="L5" s="4">
        <f>[1]CB!L4</f>
        <v>0</v>
      </c>
      <c r="M5" s="4">
        <f>[1]CB!M4</f>
        <v>7</v>
      </c>
      <c r="N5" s="4">
        <f>[1]CB!N4</f>
        <v>9</v>
      </c>
      <c r="O5" s="4">
        <f>[1]CB!Q4</f>
        <v>11</v>
      </c>
      <c r="P5" s="4">
        <f>[1]CB!R4</f>
        <v>4</v>
      </c>
      <c r="Q5" s="4">
        <f>[1]CB!S4</f>
        <v>11</v>
      </c>
      <c r="R5" s="4">
        <f>[1]CB!T4</f>
        <v>3</v>
      </c>
      <c r="S5" s="4">
        <f>[1]CB!W4</f>
        <v>0</v>
      </c>
      <c r="T5" s="10">
        <f>[1]CB!Y4</f>
        <v>0.46341463414634149</v>
      </c>
      <c r="U5" s="10">
        <f>[1]CB!Z4</f>
        <v>0.39285714285714285</v>
      </c>
      <c r="V5" s="10">
        <f>[1]CB!AA4</f>
        <v>0.85627177700348434</v>
      </c>
      <c r="W5" s="10">
        <f>[1]CB!AB4</f>
        <v>0.21428571428571427</v>
      </c>
      <c r="X5" s="10">
        <f>[1]CB!AJ4</f>
        <v>0.4</v>
      </c>
      <c r="Y5" s="4" t="str">
        <f t="shared" si="0"/>
        <v xml:space="preserve"> James Lee</v>
      </c>
    </row>
    <row r="6" spans="1:25" x14ac:dyDescent="0.3">
      <c r="A6" s="4" t="s">
        <v>56</v>
      </c>
      <c r="B6" s="4" t="s">
        <v>57</v>
      </c>
      <c r="C6" s="4" t="s">
        <v>58</v>
      </c>
      <c r="D6" s="4">
        <f>[1]CB!C5</f>
        <v>1</v>
      </c>
      <c r="E6" s="9">
        <f>[1]CB!D5</f>
        <v>5</v>
      </c>
      <c r="F6" s="9">
        <f>[1]CB!E5</f>
        <v>3</v>
      </c>
      <c r="G6" s="4">
        <f>[1]CB!F5</f>
        <v>3</v>
      </c>
      <c r="H6" s="4">
        <f>[1]CB!G5</f>
        <v>1</v>
      </c>
      <c r="I6" s="4">
        <f>[1]CB!I5</f>
        <v>1</v>
      </c>
      <c r="J6" s="4">
        <f>[1]CB!J5</f>
        <v>0</v>
      </c>
      <c r="K6" s="4">
        <f>[1]CB!K5</f>
        <v>0</v>
      </c>
      <c r="L6" s="4">
        <f>[1]CB!L5</f>
        <v>0</v>
      </c>
      <c r="M6" s="4">
        <f>[1]CB!M5</f>
        <v>0</v>
      </c>
      <c r="N6" s="4">
        <f>[1]CB!N5</f>
        <v>1</v>
      </c>
      <c r="O6" s="4">
        <f>[1]CB!Q5</f>
        <v>0</v>
      </c>
      <c r="P6" s="4">
        <f>[1]CB!R5</f>
        <v>1</v>
      </c>
      <c r="Q6" s="4">
        <f>[1]CB!S5</f>
        <v>0</v>
      </c>
      <c r="R6" s="4">
        <f>[1]CB!T5</f>
        <v>0</v>
      </c>
      <c r="S6" s="4">
        <f>[1]CB!W5</f>
        <v>0</v>
      </c>
      <c r="T6" s="10">
        <f>[1]CB!Y5</f>
        <v>0.6</v>
      </c>
      <c r="U6" s="10">
        <f>[1]CB!Z5</f>
        <v>0.33333333333333331</v>
      </c>
      <c r="V6" s="10">
        <f>[1]CB!AA5</f>
        <v>0.93333333333333335</v>
      </c>
      <c r="W6" s="10">
        <f>[1]CB!AB5</f>
        <v>0.33333333333333331</v>
      </c>
      <c r="X6" s="10">
        <f>[1]CB!AJ5</f>
        <v>0</v>
      </c>
      <c r="Y6" s="4" t="str">
        <f t="shared" si="0"/>
        <v>유현식</v>
      </c>
    </row>
    <row r="7" spans="1:25" x14ac:dyDescent="0.3">
      <c r="A7" s="4" t="s">
        <v>56</v>
      </c>
      <c r="B7" s="4" t="s">
        <v>59</v>
      </c>
      <c r="C7" s="4" t="s">
        <v>60</v>
      </c>
      <c r="D7" s="4">
        <f>[1]CB!C6</f>
        <v>9</v>
      </c>
      <c r="E7" s="9">
        <f>[1]CB!D6</f>
        <v>46</v>
      </c>
      <c r="F7" s="9">
        <f>[1]CB!E6</f>
        <v>41</v>
      </c>
      <c r="G7" s="4">
        <f>[1]CB!F6</f>
        <v>20</v>
      </c>
      <c r="H7" s="4">
        <f>[1]CB!G6</f>
        <v>17</v>
      </c>
      <c r="I7" s="4">
        <f>[1]CB!I6</f>
        <v>14</v>
      </c>
      <c r="J7" s="4">
        <f>[1]CB!J6</f>
        <v>2</v>
      </c>
      <c r="K7" s="4">
        <f>[1]CB!K6</f>
        <v>0</v>
      </c>
      <c r="L7" s="4">
        <f>[1]CB!L6</f>
        <v>1</v>
      </c>
      <c r="M7" s="4">
        <f>[1]CB!M6</f>
        <v>10</v>
      </c>
      <c r="N7" s="4">
        <f>[1]CB!N6</f>
        <v>5</v>
      </c>
      <c r="O7" s="4">
        <f>[1]CB!Q6</f>
        <v>1</v>
      </c>
      <c r="P7" s="4">
        <f>[1]CB!R6</f>
        <v>0</v>
      </c>
      <c r="Q7" s="4">
        <f>[1]CB!S6</f>
        <v>14</v>
      </c>
      <c r="R7" s="4">
        <f>[1]CB!T6</f>
        <v>0</v>
      </c>
      <c r="S7" s="4">
        <f>[1]CB!W6</f>
        <v>0</v>
      </c>
      <c r="T7" s="10">
        <f>[1]CB!Y6</f>
        <v>0.47826086956521741</v>
      </c>
      <c r="U7" s="10">
        <f>[1]CB!Z6</f>
        <v>0.53658536585365857</v>
      </c>
      <c r="V7" s="10">
        <f>[1]CB!AA6</f>
        <v>1.0148462354188759</v>
      </c>
      <c r="W7" s="10">
        <f>[1]CB!AB6</f>
        <v>0.41463414634146339</v>
      </c>
      <c r="X7" s="10">
        <f>[1]CB!AJ6</f>
        <v>0.34782608695652173</v>
      </c>
      <c r="Y7" s="4" t="str">
        <f t="shared" si="0"/>
        <v>윤홍준</v>
      </c>
    </row>
    <row r="8" spans="1:25" x14ac:dyDescent="0.3">
      <c r="A8" s="4" t="s">
        <v>54</v>
      </c>
      <c r="B8" s="4" t="s">
        <v>61</v>
      </c>
      <c r="C8" s="4" t="s">
        <v>62</v>
      </c>
      <c r="D8" s="4">
        <f>[1]CB!C7</f>
        <v>5</v>
      </c>
      <c r="E8" s="9">
        <f>[1]CB!D7</f>
        <v>15</v>
      </c>
      <c r="F8" s="9">
        <f>[1]CB!E7</f>
        <v>12</v>
      </c>
      <c r="G8" s="4">
        <f>[1]CB!F7</f>
        <v>4</v>
      </c>
      <c r="H8" s="4">
        <f>[1]CB!G7</f>
        <v>1</v>
      </c>
      <c r="I8" s="4">
        <f>[1]CB!I7</f>
        <v>1</v>
      </c>
      <c r="J8" s="4">
        <f>[1]CB!J7</f>
        <v>0</v>
      </c>
      <c r="K8" s="4">
        <f>[1]CB!K7</f>
        <v>0</v>
      </c>
      <c r="L8" s="4">
        <f>[1]CB!L7</f>
        <v>0</v>
      </c>
      <c r="M8" s="4">
        <f>[1]CB!M7</f>
        <v>0</v>
      </c>
      <c r="N8" s="4">
        <f>[1]CB!N7</f>
        <v>1</v>
      </c>
      <c r="O8" s="4">
        <f>[1]CB!Q7</f>
        <v>6</v>
      </c>
      <c r="P8" s="4">
        <f>[1]CB!R7</f>
        <v>2</v>
      </c>
      <c r="Q8" s="4">
        <f>[1]CB!S7</f>
        <v>5</v>
      </c>
      <c r="R8" s="4">
        <f>[1]CB!T7</f>
        <v>0</v>
      </c>
      <c r="S8" s="4">
        <f>[1]CB!W7</f>
        <v>0</v>
      </c>
      <c r="T8" s="10">
        <f>[1]CB!Y7</f>
        <v>0.26666666666666666</v>
      </c>
      <c r="U8" s="10">
        <f>[1]CB!Z7</f>
        <v>8.3333333333333329E-2</v>
      </c>
      <c r="V8" s="10">
        <f>[1]CB!AA7</f>
        <v>0.35</v>
      </c>
      <c r="W8" s="10">
        <f>[1]CB!AB7</f>
        <v>8.3333333333333329E-2</v>
      </c>
      <c r="X8" s="10">
        <f>[1]CB!AJ7</f>
        <v>0.14285714285714285</v>
      </c>
      <c r="Y8" s="4" t="str">
        <f t="shared" si="0"/>
        <v>서세호</v>
      </c>
    </row>
    <row r="9" spans="1:25" x14ac:dyDescent="0.3">
      <c r="A9" s="4" t="s">
        <v>63</v>
      </c>
      <c r="B9" s="4" t="s">
        <v>64</v>
      </c>
      <c r="C9" s="4" t="s">
        <v>65</v>
      </c>
      <c r="D9" s="4">
        <f>[1]CB!C8</f>
        <v>4</v>
      </c>
      <c r="E9" s="9">
        <f>[1]CB!D8</f>
        <v>16</v>
      </c>
      <c r="F9" s="9">
        <f>[1]CB!E8</f>
        <v>13</v>
      </c>
      <c r="G9" s="4">
        <f>[1]CB!F8</f>
        <v>3</v>
      </c>
      <c r="H9" s="4">
        <f>[1]CB!G8</f>
        <v>3</v>
      </c>
      <c r="I9" s="4">
        <f>[1]CB!I8</f>
        <v>3</v>
      </c>
      <c r="J9" s="4">
        <f>[1]CB!J8</f>
        <v>0</v>
      </c>
      <c r="K9" s="4">
        <f>[1]CB!K8</f>
        <v>0</v>
      </c>
      <c r="L9" s="4">
        <f>[1]CB!L8</f>
        <v>0</v>
      </c>
      <c r="M9" s="4">
        <f>[1]CB!M8</f>
        <v>3</v>
      </c>
      <c r="N9" s="4">
        <f>[1]CB!N8</f>
        <v>3</v>
      </c>
      <c r="O9" s="4">
        <f>[1]CB!Q8</f>
        <v>2</v>
      </c>
      <c r="P9" s="4">
        <f>[1]CB!R8</f>
        <v>0</v>
      </c>
      <c r="Q9" s="4">
        <f>[1]CB!S8</f>
        <v>4</v>
      </c>
      <c r="R9" s="4">
        <f>[1]CB!T8</f>
        <v>0</v>
      </c>
      <c r="S9" s="4">
        <f>[1]CB!W8</f>
        <v>0</v>
      </c>
      <c r="T9" s="10">
        <f>[1]CB!Y8</f>
        <v>0.375</v>
      </c>
      <c r="U9" s="10">
        <f>[1]CB!Z8</f>
        <v>0.23076923076923078</v>
      </c>
      <c r="V9" s="10">
        <f>[1]CB!AA8</f>
        <v>0.60576923076923084</v>
      </c>
      <c r="W9" s="10">
        <f>[1]CB!AB8</f>
        <v>0.23076923076923078</v>
      </c>
      <c r="X9" s="10">
        <f>[1]CB!AJ8</f>
        <v>0.5</v>
      </c>
      <c r="Y9" s="4" t="str">
        <f t="shared" si="0"/>
        <v>최재경</v>
      </c>
    </row>
    <row r="10" spans="1:25" x14ac:dyDescent="0.3">
      <c r="A10" s="4" t="s">
        <v>63</v>
      </c>
      <c r="B10" s="4" t="s">
        <v>66</v>
      </c>
      <c r="C10" s="4" t="s">
        <v>67</v>
      </c>
      <c r="D10" s="4">
        <f>[1]CB!C9</f>
        <v>10</v>
      </c>
      <c r="E10" s="9">
        <f>[1]CB!D9</f>
        <v>50</v>
      </c>
      <c r="F10" s="9">
        <f>[1]CB!E9</f>
        <v>37</v>
      </c>
      <c r="G10" s="4">
        <f>[1]CB!F9</f>
        <v>16</v>
      </c>
      <c r="H10" s="4">
        <f>[1]CB!G9</f>
        <v>11</v>
      </c>
      <c r="I10" s="4">
        <f>[1]CB!I9</f>
        <v>9</v>
      </c>
      <c r="J10" s="4">
        <f>[1]CB!J9</f>
        <v>2</v>
      </c>
      <c r="K10" s="4">
        <f>[1]CB!K9</f>
        <v>0</v>
      </c>
      <c r="L10" s="4">
        <f>[1]CB!L9</f>
        <v>0</v>
      </c>
      <c r="M10" s="4">
        <f>[1]CB!M9</f>
        <v>14</v>
      </c>
      <c r="N10" s="4">
        <f>[1]CB!N9</f>
        <v>11</v>
      </c>
      <c r="O10" s="4">
        <f>[1]CB!Q9</f>
        <v>1</v>
      </c>
      <c r="P10" s="4">
        <f>[1]CB!R9</f>
        <v>2</v>
      </c>
      <c r="Q10" s="4">
        <f>[1]CB!S9</f>
        <v>14</v>
      </c>
      <c r="R10" s="4">
        <f>[1]CB!T9</f>
        <v>0</v>
      </c>
      <c r="S10" s="4">
        <f>[1]CB!W9</f>
        <v>0</v>
      </c>
      <c r="T10" s="10">
        <f>[1]CB!Y9</f>
        <v>0.48</v>
      </c>
      <c r="U10" s="10">
        <f>[1]CB!Z9</f>
        <v>0.35135135135135137</v>
      </c>
      <c r="V10" s="10">
        <f>[1]CB!AA9</f>
        <v>0.8313513513513513</v>
      </c>
      <c r="W10" s="10">
        <f>[1]CB!AB9</f>
        <v>0.29729729729729731</v>
      </c>
      <c r="X10" s="10">
        <f>[1]CB!AJ9</f>
        <v>0.2857142857142857</v>
      </c>
      <c r="Y10" s="4" t="str">
        <f t="shared" si="0"/>
        <v>정민수</v>
      </c>
    </row>
    <row r="11" spans="1:25" x14ac:dyDescent="0.3">
      <c r="A11" s="4" t="s">
        <v>68</v>
      </c>
      <c r="B11" s="4" t="s">
        <v>69</v>
      </c>
      <c r="C11" s="4" t="s">
        <v>70</v>
      </c>
      <c r="D11" s="4">
        <f>[1]CB!C10</f>
        <v>3</v>
      </c>
      <c r="E11" s="9">
        <f>[1]CB!D10</f>
        <v>10</v>
      </c>
      <c r="F11" s="9">
        <f>[1]CB!E10</f>
        <v>7</v>
      </c>
      <c r="G11" s="4">
        <f>[1]CB!F10</f>
        <v>2</v>
      </c>
      <c r="H11" s="4">
        <f>[1]CB!G10</f>
        <v>2</v>
      </c>
      <c r="I11" s="4">
        <f>[1]CB!I10</f>
        <v>2</v>
      </c>
      <c r="J11" s="4">
        <f>[1]CB!J10</f>
        <v>0</v>
      </c>
      <c r="K11" s="4">
        <f>[1]CB!K10</f>
        <v>0</v>
      </c>
      <c r="L11" s="4">
        <f>[1]CB!L10</f>
        <v>0</v>
      </c>
      <c r="M11" s="4">
        <f>[1]CB!M10</f>
        <v>0</v>
      </c>
      <c r="N11" s="4">
        <f>[1]CB!N10</f>
        <v>3</v>
      </c>
      <c r="O11" s="4">
        <f>[1]CB!Q10</f>
        <v>3</v>
      </c>
      <c r="P11" s="4">
        <f>[1]CB!R10</f>
        <v>0</v>
      </c>
      <c r="Q11" s="4">
        <f>[1]CB!S10</f>
        <v>4</v>
      </c>
      <c r="R11" s="4">
        <f>[1]CB!T10</f>
        <v>2</v>
      </c>
      <c r="S11" s="4">
        <f>[1]CB!W10</f>
        <v>0</v>
      </c>
      <c r="T11" s="10">
        <f>[1]CB!Y10</f>
        <v>0.5</v>
      </c>
      <c r="U11" s="10">
        <f>[1]CB!Z10</f>
        <v>0.2857142857142857</v>
      </c>
      <c r="V11" s="10">
        <f>[1]CB!AA10</f>
        <v>0.7857142857142857</v>
      </c>
      <c r="W11" s="10">
        <f>[1]CB!AB10</f>
        <v>0.2857142857142857</v>
      </c>
      <c r="X11" s="10">
        <f>[1]CB!AJ10</f>
        <v>0</v>
      </c>
      <c r="Y11" s="4" t="str">
        <f t="shared" si="0"/>
        <v>임문학</v>
      </c>
    </row>
    <row r="12" spans="1:25" x14ac:dyDescent="0.3">
      <c r="A12" s="4" t="s">
        <v>56</v>
      </c>
      <c r="B12" s="4" t="s">
        <v>71</v>
      </c>
      <c r="C12" s="4" t="s">
        <v>72</v>
      </c>
      <c r="D12" s="4">
        <f>[1]CB!C11</f>
        <v>10</v>
      </c>
      <c r="E12" s="9">
        <f>[1]CB!D11</f>
        <v>48</v>
      </c>
      <c r="F12" s="9">
        <f>[1]CB!E11</f>
        <v>35</v>
      </c>
      <c r="G12" s="4">
        <f>[1]CB!F11</f>
        <v>18</v>
      </c>
      <c r="H12" s="4">
        <f>[1]CB!G11</f>
        <v>15</v>
      </c>
      <c r="I12" s="4">
        <f>[1]CB!I11</f>
        <v>13</v>
      </c>
      <c r="J12" s="4">
        <f>[1]CB!J11</f>
        <v>1</v>
      </c>
      <c r="K12" s="4">
        <f>[1]CB!K11</f>
        <v>1</v>
      </c>
      <c r="L12" s="4">
        <f>[1]CB!L11</f>
        <v>0</v>
      </c>
      <c r="M12" s="4">
        <f>[1]CB!M11</f>
        <v>8</v>
      </c>
      <c r="N12" s="4">
        <f>[1]CB!N11</f>
        <v>11</v>
      </c>
      <c r="O12" s="4">
        <f>[1]CB!Q11</f>
        <v>5</v>
      </c>
      <c r="P12" s="4">
        <f>[1]CB!R11</f>
        <v>2</v>
      </c>
      <c r="Q12" s="4">
        <f>[1]CB!S11</f>
        <v>11</v>
      </c>
      <c r="R12" s="4">
        <f>[1]CB!T11</f>
        <v>2</v>
      </c>
      <c r="S12" s="4">
        <f>[1]CB!W11</f>
        <v>0</v>
      </c>
      <c r="T12" s="10">
        <f>[1]CB!Y11</f>
        <v>0.58333333333333337</v>
      </c>
      <c r="U12" s="10">
        <f>[1]CB!Z11</f>
        <v>0.51428571428571423</v>
      </c>
      <c r="V12" s="10">
        <f>[1]CB!AA11</f>
        <v>1.0976190476190477</v>
      </c>
      <c r="W12" s="10">
        <f>[1]CB!AB11</f>
        <v>0.42857142857142855</v>
      </c>
      <c r="X12" s="10">
        <f>[1]CB!AJ11</f>
        <v>0.44444444444444442</v>
      </c>
      <c r="Y12" s="4" t="str">
        <f t="shared" si="0"/>
        <v>김범선</v>
      </c>
    </row>
    <row r="13" spans="1:25" x14ac:dyDescent="0.3">
      <c r="A13" s="4" t="s">
        <v>63</v>
      </c>
      <c r="B13" s="4" t="s">
        <v>73</v>
      </c>
      <c r="C13" s="4" t="s">
        <v>74</v>
      </c>
      <c r="D13" s="4">
        <f>[1]CB!C12</f>
        <v>1</v>
      </c>
      <c r="E13" s="9">
        <f>[1]CB!D12</f>
        <v>3</v>
      </c>
      <c r="F13" s="9">
        <f>[1]CB!E12</f>
        <v>3</v>
      </c>
      <c r="G13" s="4">
        <f>[1]CB!F12</f>
        <v>1</v>
      </c>
      <c r="H13" s="4">
        <f>[1]CB!G12</f>
        <v>1</v>
      </c>
      <c r="I13" s="4">
        <f>[1]CB!I12</f>
        <v>1</v>
      </c>
      <c r="J13" s="4">
        <f>[1]CB!J12</f>
        <v>0</v>
      </c>
      <c r="K13" s="4">
        <f>[1]CB!K12</f>
        <v>0</v>
      </c>
      <c r="L13" s="4">
        <f>[1]CB!L12</f>
        <v>0</v>
      </c>
      <c r="M13" s="4">
        <f>[1]CB!M12</f>
        <v>1</v>
      </c>
      <c r="N13" s="4">
        <f>[1]CB!N12</f>
        <v>0</v>
      </c>
      <c r="O13" s="4">
        <f>[1]CB!Q12</f>
        <v>0</v>
      </c>
      <c r="P13" s="4">
        <f>[1]CB!R12</f>
        <v>0</v>
      </c>
      <c r="Q13" s="4">
        <f>[1]CB!S12</f>
        <v>0</v>
      </c>
      <c r="R13" s="4">
        <f>[1]CB!T12</f>
        <v>0</v>
      </c>
      <c r="S13" s="4">
        <f>[1]CB!W12</f>
        <v>0</v>
      </c>
      <c r="T13" s="10">
        <f>[1]CB!Y12</f>
        <v>0.33333333333333331</v>
      </c>
      <c r="U13" s="10">
        <f>[1]CB!Z12</f>
        <v>0.33333333333333331</v>
      </c>
      <c r="V13" s="10">
        <f>[1]CB!AA12</f>
        <v>0.66666666666666663</v>
      </c>
      <c r="W13" s="10">
        <f>[1]CB!AB12</f>
        <v>0.33333333333333331</v>
      </c>
      <c r="X13" s="10">
        <f>[1]CB!AJ12</f>
        <v>0.5</v>
      </c>
      <c r="Y13" s="4" t="str">
        <f t="shared" si="0"/>
        <v>김장섭</v>
      </c>
    </row>
    <row r="14" spans="1:25" x14ac:dyDescent="0.3">
      <c r="A14" s="4" t="s">
        <v>56</v>
      </c>
      <c r="B14" s="4" t="s">
        <v>75</v>
      </c>
      <c r="C14" s="4" t="s">
        <v>76</v>
      </c>
      <c r="D14" s="4">
        <f>[1]CB!C13</f>
        <v>0</v>
      </c>
      <c r="E14" s="9">
        <f>[1]CB!D13</f>
        <v>0</v>
      </c>
      <c r="F14" s="9">
        <f>[1]CB!E13</f>
        <v>0</v>
      </c>
      <c r="G14" s="4">
        <f>[1]CB!F13</f>
        <v>0</v>
      </c>
      <c r="H14" s="4">
        <f>[1]CB!G13</f>
        <v>0</v>
      </c>
      <c r="I14" s="4">
        <f>[1]CB!I13</f>
        <v>0</v>
      </c>
      <c r="J14" s="4">
        <f>[1]CB!J13</f>
        <v>0</v>
      </c>
      <c r="K14" s="4">
        <f>[1]CB!K13</f>
        <v>0</v>
      </c>
      <c r="L14" s="4">
        <f>[1]CB!L13</f>
        <v>0</v>
      </c>
      <c r="M14" s="4">
        <f>[1]CB!M13</f>
        <v>0</v>
      </c>
      <c r="N14" s="4">
        <f>[1]CB!N13</f>
        <v>0</v>
      </c>
      <c r="O14" s="4">
        <f>[1]CB!Q13</f>
        <v>0</v>
      </c>
      <c r="P14" s="4">
        <f>[1]CB!R13</f>
        <v>0</v>
      </c>
      <c r="Q14" s="4">
        <f>[1]CB!S13</f>
        <v>0</v>
      </c>
      <c r="R14" s="4">
        <f>[1]CB!T13</f>
        <v>0</v>
      </c>
      <c r="S14" s="4">
        <f>[1]CB!W13</f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4" t="str">
        <f t="shared" si="0"/>
        <v>이유한</v>
      </c>
    </row>
    <row r="15" spans="1:25" x14ac:dyDescent="0.3">
      <c r="A15" s="4" t="s">
        <v>63</v>
      </c>
      <c r="B15" s="4" t="s">
        <v>77</v>
      </c>
      <c r="C15" s="4" t="s">
        <v>78</v>
      </c>
      <c r="D15" s="4">
        <f>[1]CB!C14</f>
        <v>10</v>
      </c>
      <c r="E15" s="9">
        <f>[1]CB!D14</f>
        <v>49</v>
      </c>
      <c r="F15" s="9">
        <f>[1]CB!E14</f>
        <v>39</v>
      </c>
      <c r="G15" s="4">
        <f>[1]CB!F14</f>
        <v>12</v>
      </c>
      <c r="H15" s="4">
        <f>[1]CB!G14</f>
        <v>10</v>
      </c>
      <c r="I15" s="4">
        <f>[1]CB!I14</f>
        <v>6</v>
      </c>
      <c r="J15" s="4">
        <f>[1]CB!J14</f>
        <v>3</v>
      </c>
      <c r="K15" s="4">
        <f>[1]CB!K14</f>
        <v>0</v>
      </c>
      <c r="L15" s="4">
        <f>[1]CB!L14</f>
        <v>1</v>
      </c>
      <c r="M15" s="4">
        <f>[1]CB!M14</f>
        <v>15</v>
      </c>
      <c r="N15" s="4">
        <f>[1]CB!N14</f>
        <v>9</v>
      </c>
      <c r="O15" s="4">
        <f>[1]CB!Q14</f>
        <v>14</v>
      </c>
      <c r="P15" s="4">
        <f>[1]CB!R14</f>
        <v>1</v>
      </c>
      <c r="Q15" s="4">
        <f>[1]CB!S14</f>
        <v>8</v>
      </c>
      <c r="R15" s="4">
        <f>[1]CB!T14</f>
        <v>1</v>
      </c>
      <c r="S15" s="4">
        <f>[1]CB!W14</f>
        <v>0</v>
      </c>
      <c r="T15" s="10">
        <f>[1]CB!Y14</f>
        <v>0.40816326530612246</v>
      </c>
      <c r="U15" s="10">
        <f>[1]CB!Z14</f>
        <v>0.41025641025641024</v>
      </c>
      <c r="V15" s="10">
        <f>[1]CB!AA14</f>
        <v>0.8184196755625327</v>
      </c>
      <c r="W15" s="10">
        <f>[1]CB!AB14</f>
        <v>0.25641025641025639</v>
      </c>
      <c r="X15" s="10">
        <f>[1]CB!AJ14</f>
        <v>0.31034482758620691</v>
      </c>
      <c r="Y15" s="4" t="str">
        <f t="shared" si="0"/>
        <v>이상운</v>
      </c>
    </row>
    <row r="16" spans="1:25" x14ac:dyDescent="0.3">
      <c r="A16" s="4" t="s">
        <v>63</v>
      </c>
      <c r="B16" s="4" t="s">
        <v>79</v>
      </c>
      <c r="C16" s="4" t="s">
        <v>79</v>
      </c>
      <c r="D16" s="4">
        <f>[1]CB!C15</f>
        <v>0</v>
      </c>
      <c r="E16" s="9">
        <f>[1]CB!D15</f>
        <v>0</v>
      </c>
      <c r="F16" s="9">
        <f>[1]CB!E15</f>
        <v>0</v>
      </c>
      <c r="G16" s="4">
        <f>[1]CB!F15</f>
        <v>0</v>
      </c>
      <c r="H16" s="4">
        <f>[1]CB!G15</f>
        <v>0</v>
      </c>
      <c r="I16" s="4">
        <f>[1]CB!I15</f>
        <v>0</v>
      </c>
      <c r="J16" s="4">
        <f>[1]CB!J15</f>
        <v>0</v>
      </c>
      <c r="K16" s="4">
        <f>[1]CB!K15</f>
        <v>0</v>
      </c>
      <c r="L16" s="4">
        <f>[1]CB!L15</f>
        <v>0</v>
      </c>
      <c r="M16" s="4">
        <f>[1]CB!M15</f>
        <v>0</v>
      </c>
      <c r="N16" s="4">
        <f>[1]CB!N15</f>
        <v>0</v>
      </c>
      <c r="O16" s="4">
        <f>[1]CB!Q15</f>
        <v>0</v>
      </c>
      <c r="P16" s="4">
        <f>[1]CB!R15</f>
        <v>0</v>
      </c>
      <c r="Q16" s="4">
        <f>[1]CB!S15</f>
        <v>0</v>
      </c>
      <c r="R16" s="4">
        <f>[1]CB!T15</f>
        <v>0</v>
      </c>
      <c r="S16" s="4">
        <f>[1]CB!W15</f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4" t="str">
        <f t="shared" si="0"/>
        <v>Ben Han</v>
      </c>
    </row>
    <row r="17" spans="1:25" x14ac:dyDescent="0.3">
      <c r="A17" s="4" t="s">
        <v>80</v>
      </c>
      <c r="B17" s="4" t="s">
        <v>81</v>
      </c>
      <c r="C17" s="4" t="s">
        <v>82</v>
      </c>
      <c r="D17" s="4">
        <f>[1]CB!C16</f>
        <v>0</v>
      </c>
      <c r="E17" s="9">
        <f>[1]CB!D16</f>
        <v>0</v>
      </c>
      <c r="F17" s="9">
        <f>[1]CB!E16</f>
        <v>0</v>
      </c>
      <c r="G17" s="4">
        <f>[1]CB!F16</f>
        <v>0</v>
      </c>
      <c r="H17" s="4">
        <f>[1]CB!G16</f>
        <v>0</v>
      </c>
      <c r="I17" s="4">
        <f>[1]CB!I16</f>
        <v>0</v>
      </c>
      <c r="J17" s="4">
        <f>[1]CB!J16</f>
        <v>0</v>
      </c>
      <c r="K17" s="4">
        <f>[1]CB!K16</f>
        <v>0</v>
      </c>
      <c r="L17" s="4">
        <f>[1]CB!L16</f>
        <v>0</v>
      </c>
      <c r="M17" s="4">
        <f>[1]CB!M16</f>
        <v>0</v>
      </c>
      <c r="N17" s="4">
        <f>[1]CB!N16</f>
        <v>0</v>
      </c>
      <c r="O17" s="4">
        <f>[1]CB!Q16</f>
        <v>0</v>
      </c>
      <c r="P17" s="4">
        <f>[1]CB!R16</f>
        <v>0</v>
      </c>
      <c r="Q17" s="4">
        <f>[1]CB!S16</f>
        <v>0</v>
      </c>
      <c r="R17" s="4">
        <f>[1]CB!T16</f>
        <v>0</v>
      </c>
      <c r="S17" s="4">
        <f>[1]CB!W16</f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4" t="str">
        <f t="shared" si="0"/>
        <v>전홍수</v>
      </c>
    </row>
    <row r="18" spans="1:25" x14ac:dyDescent="0.3">
      <c r="A18" s="4" t="s">
        <v>83</v>
      </c>
      <c r="B18" s="4" t="s">
        <v>84</v>
      </c>
      <c r="C18" s="4" t="s">
        <v>85</v>
      </c>
      <c r="D18" s="4">
        <f>[1]CB!C17</f>
        <v>1</v>
      </c>
      <c r="E18" s="9">
        <f>[1]CB!D17</f>
        <v>5</v>
      </c>
      <c r="F18" s="9">
        <f>[1]CB!E17</f>
        <v>3</v>
      </c>
      <c r="G18" s="4">
        <f>[1]CB!F17</f>
        <v>0</v>
      </c>
      <c r="H18" s="4">
        <f>[1]CB!G17</f>
        <v>0</v>
      </c>
      <c r="I18" s="4">
        <f>[1]CB!I17</f>
        <v>0</v>
      </c>
      <c r="J18" s="4">
        <f>[1]CB!J17</f>
        <v>0</v>
      </c>
      <c r="K18" s="4">
        <f>[1]CB!K17</f>
        <v>0</v>
      </c>
      <c r="L18" s="4">
        <f>[1]CB!L17</f>
        <v>0</v>
      </c>
      <c r="M18" s="4">
        <f>[1]CB!M17</f>
        <v>0</v>
      </c>
      <c r="N18" s="4">
        <f>[1]CB!N17</f>
        <v>2</v>
      </c>
      <c r="O18" s="4">
        <f>[1]CB!Q17</f>
        <v>2</v>
      </c>
      <c r="P18" s="4">
        <f>[1]CB!R17</f>
        <v>0</v>
      </c>
      <c r="Q18" s="4">
        <f>[1]CB!S17</f>
        <v>0</v>
      </c>
      <c r="R18" s="4">
        <f>[1]CB!T17</f>
        <v>2</v>
      </c>
      <c r="S18" s="4">
        <f>[1]CB!W17</f>
        <v>0</v>
      </c>
      <c r="T18" s="10">
        <f>[1]CB!Y17</f>
        <v>0.4</v>
      </c>
      <c r="U18" s="10">
        <f>[1]CB!Z17</f>
        <v>0</v>
      </c>
      <c r="V18" s="10">
        <f>[1]CB!AA17</f>
        <v>0.4</v>
      </c>
      <c r="W18" s="10">
        <f>[1]CB!AB17</f>
        <v>0</v>
      </c>
      <c r="X18" s="10">
        <f>[1]CB!AJ17</f>
        <v>0</v>
      </c>
      <c r="Y18" s="4" t="str">
        <f t="shared" si="0"/>
        <v>이준영</v>
      </c>
    </row>
    <row r="19" spans="1:25" x14ac:dyDescent="0.3">
      <c r="A19" s="4" t="s">
        <v>86</v>
      </c>
      <c r="B19" s="4" t="s">
        <v>87</v>
      </c>
      <c r="C19" s="4" t="s">
        <v>88</v>
      </c>
      <c r="D19" s="4">
        <f>[1]CB!C18</f>
        <v>1</v>
      </c>
      <c r="E19" s="9">
        <f>[1]CB!D18</f>
        <v>5</v>
      </c>
      <c r="F19" s="9">
        <f>[1]CB!E18</f>
        <v>5</v>
      </c>
      <c r="G19" s="4">
        <f>[1]CB!F18</f>
        <v>1</v>
      </c>
      <c r="H19" s="4">
        <f>[1]CB!G18</f>
        <v>1</v>
      </c>
      <c r="I19" s="4">
        <f>[1]CB!I18</f>
        <v>0</v>
      </c>
      <c r="J19" s="4">
        <f>[1]CB!J18</f>
        <v>1</v>
      </c>
      <c r="K19" s="4">
        <f>[1]CB!K18</f>
        <v>0</v>
      </c>
      <c r="L19" s="4">
        <f>[1]CB!L18</f>
        <v>0</v>
      </c>
      <c r="M19" s="4">
        <f>[1]CB!M18</f>
        <v>0</v>
      </c>
      <c r="N19" s="4">
        <f>[1]CB!N18</f>
        <v>0</v>
      </c>
      <c r="O19" s="4">
        <f>[1]CB!Q18</f>
        <v>2</v>
      </c>
      <c r="P19" s="4">
        <f>[1]CB!R18</f>
        <v>0</v>
      </c>
      <c r="Q19" s="4">
        <f>[1]CB!S18</f>
        <v>0</v>
      </c>
      <c r="R19" s="4">
        <f>[1]CB!T18</f>
        <v>1</v>
      </c>
      <c r="S19" s="4">
        <f>[1]CB!W18</f>
        <v>0</v>
      </c>
      <c r="T19" s="10">
        <f>[1]CB!Y18</f>
        <v>0.2</v>
      </c>
      <c r="U19" s="10">
        <f>[1]CB!Z18</f>
        <v>0.4</v>
      </c>
      <c r="V19" s="10">
        <f>[1]CB!AA18</f>
        <v>0.60000000000000009</v>
      </c>
      <c r="W19" s="10">
        <f>[1]CB!AB18</f>
        <v>0.2</v>
      </c>
      <c r="X19" s="10">
        <f>[1]CB!AJ18</f>
        <v>0</v>
      </c>
      <c r="Y19" s="4" t="str">
        <f t="shared" si="0"/>
        <v>임세광</v>
      </c>
    </row>
    <row r="20" spans="1:25" x14ac:dyDescent="0.3">
      <c r="A20" s="4" t="s">
        <v>80</v>
      </c>
      <c r="B20" s="4" t="s">
        <v>89</v>
      </c>
      <c r="C20" s="4" t="s">
        <v>90</v>
      </c>
      <c r="D20" s="4">
        <f>[1]CB!C19</f>
        <v>5</v>
      </c>
      <c r="E20" s="9">
        <f>[1]CB!D19</f>
        <v>26</v>
      </c>
      <c r="F20" s="9">
        <f>[1]CB!E19</f>
        <v>24</v>
      </c>
      <c r="G20" s="4">
        <f>[1]CB!F19</f>
        <v>8</v>
      </c>
      <c r="H20" s="4">
        <f>[1]CB!G19</f>
        <v>9</v>
      </c>
      <c r="I20" s="4">
        <f>[1]CB!I19</f>
        <v>7</v>
      </c>
      <c r="J20" s="4">
        <f>[1]CB!J19</f>
        <v>1</v>
      </c>
      <c r="K20" s="4">
        <f>[1]CB!K19</f>
        <v>1</v>
      </c>
      <c r="L20" s="4">
        <f>[1]CB!L19</f>
        <v>0</v>
      </c>
      <c r="M20" s="4">
        <f>[1]CB!M19</f>
        <v>10</v>
      </c>
      <c r="N20" s="4">
        <f>[1]CB!N19</f>
        <v>2</v>
      </c>
      <c r="O20" s="4">
        <f>[1]CB!Q19</f>
        <v>2</v>
      </c>
      <c r="P20" s="4">
        <f>[1]CB!R19</f>
        <v>0</v>
      </c>
      <c r="Q20" s="4">
        <f>[1]CB!S19</f>
        <v>6</v>
      </c>
      <c r="R20" s="4">
        <f>[1]CB!T19</f>
        <v>1</v>
      </c>
      <c r="S20" s="4">
        <f>[1]CB!W19</f>
        <v>0</v>
      </c>
      <c r="T20" s="10">
        <f>[1]CB!Y19</f>
        <v>0.42307692307692307</v>
      </c>
      <c r="U20" s="10">
        <f>[1]CB!Z19</f>
        <v>0.5</v>
      </c>
      <c r="V20" s="10">
        <f>[1]CB!AA19</f>
        <v>0.92307692307692313</v>
      </c>
      <c r="W20" s="10">
        <f>[1]CB!AB19</f>
        <v>0.375</v>
      </c>
      <c r="X20" s="10">
        <f>[1]CB!AJ19</f>
        <v>0.41666666666666669</v>
      </c>
      <c r="Y20" s="4" t="str">
        <f t="shared" si="0"/>
        <v>권정재</v>
      </c>
    </row>
    <row r="21" spans="1:25" x14ac:dyDescent="0.3">
      <c r="A21" s="4" t="s">
        <v>91</v>
      </c>
      <c r="B21" s="4" t="s">
        <v>92</v>
      </c>
      <c r="C21" s="4" t="s">
        <v>93</v>
      </c>
      <c r="D21" s="4">
        <f>[1]CB!C20</f>
        <v>0</v>
      </c>
      <c r="E21" s="9">
        <f>[1]CB!D20</f>
        <v>0</v>
      </c>
      <c r="F21" s="9">
        <f>[1]CB!E20</f>
        <v>0</v>
      </c>
      <c r="G21" s="4">
        <f>[1]CB!F20</f>
        <v>0</v>
      </c>
      <c r="H21" s="4">
        <f>[1]CB!G20</f>
        <v>0</v>
      </c>
      <c r="I21" s="4">
        <f>[1]CB!I20</f>
        <v>0</v>
      </c>
      <c r="J21" s="4">
        <f>[1]CB!J20</f>
        <v>0</v>
      </c>
      <c r="K21" s="4">
        <f>[1]CB!K20</f>
        <v>0</v>
      </c>
      <c r="L21" s="4">
        <f>[1]CB!L20</f>
        <v>0</v>
      </c>
      <c r="M21" s="4">
        <f>[1]CB!M20</f>
        <v>0</v>
      </c>
      <c r="N21" s="4">
        <f>[1]CB!N20</f>
        <v>0</v>
      </c>
      <c r="O21" s="4">
        <f>[1]CB!Q20</f>
        <v>0</v>
      </c>
      <c r="P21" s="4">
        <f>[1]CB!R20</f>
        <v>0</v>
      </c>
      <c r="Q21" s="4">
        <f>[1]CB!S20</f>
        <v>0</v>
      </c>
      <c r="R21" s="4">
        <f>[1]CB!T20</f>
        <v>0</v>
      </c>
      <c r="S21" s="4">
        <f>[1]CB!W20</f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4" t="str">
        <f t="shared" si="0"/>
        <v>손태궁</v>
      </c>
    </row>
    <row r="22" spans="1:25" x14ac:dyDescent="0.3">
      <c r="A22" s="4" t="s">
        <v>94</v>
      </c>
      <c r="B22" s="4" t="s">
        <v>95</v>
      </c>
      <c r="C22" s="4" t="s">
        <v>96</v>
      </c>
      <c r="D22" s="4">
        <f>[1]CB!C21</f>
        <v>10</v>
      </c>
      <c r="E22" s="9">
        <f>[1]CB!D21</f>
        <v>50</v>
      </c>
      <c r="F22" s="9">
        <f>[1]CB!E21</f>
        <v>36</v>
      </c>
      <c r="G22" s="4">
        <f>[1]CB!F21</f>
        <v>11</v>
      </c>
      <c r="H22" s="4">
        <f>[1]CB!G21</f>
        <v>11</v>
      </c>
      <c r="I22" s="4">
        <f>[1]CB!I21</f>
        <v>8</v>
      </c>
      <c r="J22" s="4">
        <f>[1]CB!J21</f>
        <v>3</v>
      </c>
      <c r="K22" s="4">
        <f>[1]CB!K21</f>
        <v>0</v>
      </c>
      <c r="L22" s="4">
        <f>[1]CB!L21</f>
        <v>0</v>
      </c>
      <c r="M22" s="4">
        <f>[1]CB!M21</f>
        <v>9</v>
      </c>
      <c r="N22" s="4">
        <f>[1]CB!N21</f>
        <v>11</v>
      </c>
      <c r="O22" s="4">
        <f>[1]CB!Q21</f>
        <v>6</v>
      </c>
      <c r="P22" s="4">
        <f>[1]CB!R21</f>
        <v>1</v>
      </c>
      <c r="Q22" s="4">
        <f>[1]CB!S21</f>
        <v>10</v>
      </c>
      <c r="R22" s="4">
        <f>[1]CB!T21</f>
        <v>0</v>
      </c>
      <c r="S22" s="4">
        <f>[1]CB!W21</f>
        <v>2</v>
      </c>
      <c r="T22" s="10">
        <f>[1]CB!Y21</f>
        <v>0.46</v>
      </c>
      <c r="U22" s="10">
        <f>[1]CB!Z21</f>
        <v>0.3888888888888889</v>
      </c>
      <c r="V22" s="10">
        <f>[1]CB!AA21</f>
        <v>0.84888888888888892</v>
      </c>
      <c r="W22" s="10">
        <f>[1]CB!AB21</f>
        <v>0.30555555555555558</v>
      </c>
      <c r="X22" s="10">
        <f>[1]CB!AJ21</f>
        <v>0.30434782608695654</v>
      </c>
      <c r="Y22" s="4" t="str">
        <f t="shared" si="0"/>
        <v>이영준</v>
      </c>
    </row>
    <row r="23" spans="1:25" x14ac:dyDescent="0.3">
      <c r="A23" s="4" t="s">
        <v>80</v>
      </c>
      <c r="B23" s="4" t="s">
        <v>97</v>
      </c>
      <c r="C23" s="4" t="s">
        <v>97</v>
      </c>
      <c r="D23" s="4">
        <f>[1]CB!C22</f>
        <v>5</v>
      </c>
      <c r="E23" s="9">
        <f>[1]CB!D22</f>
        <v>23</v>
      </c>
      <c r="F23" s="9">
        <f>[1]CB!E22</f>
        <v>16</v>
      </c>
      <c r="G23" s="4">
        <f>[1]CB!F22</f>
        <v>3</v>
      </c>
      <c r="H23" s="4">
        <f>[1]CB!G22</f>
        <v>7</v>
      </c>
      <c r="I23" s="4">
        <f>[1]CB!I22</f>
        <v>6</v>
      </c>
      <c r="J23" s="4">
        <f>[1]CB!J22</f>
        <v>1</v>
      </c>
      <c r="K23" s="4">
        <f>[1]CB!K22</f>
        <v>0</v>
      </c>
      <c r="L23" s="4">
        <f>[1]CB!L22</f>
        <v>0</v>
      </c>
      <c r="M23" s="4">
        <f>[1]CB!M22</f>
        <v>9</v>
      </c>
      <c r="N23" s="4">
        <f>[1]CB!N22</f>
        <v>7</v>
      </c>
      <c r="O23" s="4">
        <f>[1]CB!Q22</f>
        <v>4</v>
      </c>
      <c r="P23" s="4">
        <f>[1]CB!R22</f>
        <v>0</v>
      </c>
      <c r="Q23" s="4">
        <f>[1]CB!S22</f>
        <v>1</v>
      </c>
      <c r="R23" s="4">
        <f>[1]CB!T22</f>
        <v>1</v>
      </c>
      <c r="S23" s="4">
        <f>[1]CB!W22</f>
        <v>0</v>
      </c>
      <c r="T23" s="10">
        <f>[1]CB!Y22</f>
        <v>0.60869565217391308</v>
      </c>
      <c r="U23" s="10">
        <f>[1]CB!Z22</f>
        <v>0.5</v>
      </c>
      <c r="V23" s="10">
        <f>[1]CB!AA22</f>
        <v>1.1086956521739131</v>
      </c>
      <c r="W23" s="10">
        <f>[1]CB!AB22</f>
        <v>0.4375</v>
      </c>
      <c r="X23" s="10">
        <f>[1]CB!AJ22</f>
        <v>0.41666666666666669</v>
      </c>
      <c r="Y23" s="4" t="str">
        <f t="shared" si="0"/>
        <v>Peter Ahn</v>
      </c>
    </row>
    <row r="24" spans="1:25" x14ac:dyDescent="0.3">
      <c r="A24" s="4" t="s">
        <v>94</v>
      </c>
      <c r="B24" s="4" t="s">
        <v>98</v>
      </c>
      <c r="C24" s="4" t="s">
        <v>99</v>
      </c>
      <c r="D24" s="4">
        <f>[1]CB!C23</f>
        <v>2</v>
      </c>
      <c r="E24" s="9">
        <f>[1]CB!D23</f>
        <v>7</v>
      </c>
      <c r="F24" s="9">
        <f>[1]CB!E23</f>
        <v>7</v>
      </c>
      <c r="G24" s="4">
        <f>[1]CB!F23</f>
        <v>3</v>
      </c>
      <c r="H24" s="4">
        <f>[1]CB!G23</f>
        <v>3</v>
      </c>
      <c r="I24" s="4">
        <f>[1]CB!I23</f>
        <v>2</v>
      </c>
      <c r="J24" s="4">
        <f>[1]CB!J23</f>
        <v>1</v>
      </c>
      <c r="K24" s="4">
        <f>[1]CB!K23</f>
        <v>0</v>
      </c>
      <c r="L24" s="4">
        <f>[1]CB!L23</f>
        <v>0</v>
      </c>
      <c r="M24" s="4">
        <f>[1]CB!M23</f>
        <v>4</v>
      </c>
      <c r="N24" s="4">
        <f>[1]CB!N23</f>
        <v>0</v>
      </c>
      <c r="O24" s="4">
        <f>[1]CB!Q23</f>
        <v>1</v>
      </c>
      <c r="P24" s="4">
        <f>[1]CB!R23</f>
        <v>0</v>
      </c>
      <c r="Q24" s="4">
        <f>[1]CB!S23</f>
        <v>2</v>
      </c>
      <c r="R24" s="4">
        <f>[1]CB!T23</f>
        <v>0</v>
      </c>
      <c r="S24" s="4">
        <f>[1]CB!W23</f>
        <v>0</v>
      </c>
      <c r="T24" s="10">
        <f>[1]CB!Y23</f>
        <v>0.42857142857142855</v>
      </c>
      <c r="U24" s="10">
        <f>[1]CB!Z23</f>
        <v>0.5714285714285714</v>
      </c>
      <c r="V24" s="10">
        <f>[1]CB!AA23</f>
        <v>1</v>
      </c>
      <c r="W24" s="10">
        <f>[1]CB!AB23</f>
        <v>0.42857142857142855</v>
      </c>
      <c r="X24" s="10">
        <f>[1]CB!AJ23</f>
        <v>0.66666666666666663</v>
      </c>
      <c r="Y24" s="4" t="str">
        <f t="shared" si="0"/>
        <v>박영기</v>
      </c>
    </row>
    <row r="25" spans="1:25" x14ac:dyDescent="0.3">
      <c r="A25" s="4" t="s">
        <v>63</v>
      </c>
      <c r="B25" s="4" t="s">
        <v>100</v>
      </c>
      <c r="C25" s="4" t="s">
        <v>101</v>
      </c>
      <c r="D25" s="4">
        <f>[1]CB!C24</f>
        <v>2</v>
      </c>
      <c r="E25" s="9">
        <f>[1]CB!D24</f>
        <v>6</v>
      </c>
      <c r="F25" s="9">
        <f>[1]CB!E24</f>
        <v>4</v>
      </c>
      <c r="G25" s="4">
        <f>[1]CB!F24</f>
        <v>1</v>
      </c>
      <c r="H25" s="4">
        <f>[1]CB!G24</f>
        <v>0</v>
      </c>
      <c r="I25" s="4">
        <f>[1]CB!I24</f>
        <v>0</v>
      </c>
      <c r="J25" s="4">
        <f>[1]CB!J24</f>
        <v>0</v>
      </c>
      <c r="K25" s="4">
        <f>[1]CB!K24</f>
        <v>0</v>
      </c>
      <c r="L25" s="4">
        <f>[1]CB!L24</f>
        <v>0</v>
      </c>
      <c r="M25" s="4">
        <f>[1]CB!M24</f>
        <v>1</v>
      </c>
      <c r="N25" s="4">
        <f>[1]CB!N24</f>
        <v>2</v>
      </c>
      <c r="O25" s="4">
        <f>[1]CB!Q24</f>
        <v>3</v>
      </c>
      <c r="P25" s="4">
        <f>[1]CB!R24</f>
        <v>0</v>
      </c>
      <c r="Q25" s="4">
        <f>[1]CB!S24</f>
        <v>1</v>
      </c>
      <c r="R25" s="4">
        <f>[1]CB!T24</f>
        <v>0</v>
      </c>
      <c r="S25" s="4">
        <f>[1]CB!W24</f>
        <v>0</v>
      </c>
      <c r="T25" s="10">
        <f>[1]CB!Y24</f>
        <v>0.33333333333333331</v>
      </c>
      <c r="U25" s="10">
        <f>[1]CB!Z24</f>
        <v>0</v>
      </c>
      <c r="V25" s="10">
        <f>[1]CB!AA24</f>
        <v>0.33333333333333331</v>
      </c>
      <c r="W25" s="10">
        <f>[1]CB!AB24</f>
        <v>0</v>
      </c>
      <c r="X25" s="10">
        <f>[1]CB!AJ24</f>
        <v>0</v>
      </c>
      <c r="Y25" s="4" t="str">
        <f t="shared" si="0"/>
        <v>송양수</v>
      </c>
    </row>
    <row r="26" spans="1:25" x14ac:dyDescent="0.3">
      <c r="A26" s="11" t="s">
        <v>102</v>
      </c>
      <c r="B26" s="12"/>
      <c r="C26" s="12"/>
      <c r="D26" s="13">
        <f>MAX(D3:D25)</f>
        <v>10</v>
      </c>
      <c r="E26" s="14">
        <f>SUM(E3:E25)</f>
        <v>480</v>
      </c>
      <c r="F26" s="14">
        <f>SUM(F3:F25)</f>
        <v>375</v>
      </c>
      <c r="G26" s="14">
        <f>SUM(G3:G25)</f>
        <v>133</v>
      </c>
      <c r="H26" s="14">
        <f>SUM(H3:H25)</f>
        <v>112</v>
      </c>
      <c r="I26" s="14">
        <f>SUM(I3:I25)</f>
        <v>89</v>
      </c>
      <c r="J26" s="14">
        <f>SUM(J3:J25)</f>
        <v>17</v>
      </c>
      <c r="K26" s="14">
        <f>SUM(K3:K25)</f>
        <v>4</v>
      </c>
      <c r="L26" s="14">
        <f>SUM(L3:L25)</f>
        <v>2</v>
      </c>
      <c r="M26" s="14">
        <f>SUM(M3:M25)</f>
        <v>112</v>
      </c>
      <c r="N26" s="14">
        <f>SUM(N3:N25)</f>
        <v>88</v>
      </c>
      <c r="O26" s="14">
        <f>SUM(O3:O25)</f>
        <v>73</v>
      </c>
      <c r="P26" s="14">
        <f>SUM(P3:P25)</f>
        <v>14</v>
      </c>
      <c r="Q26" s="14">
        <f>SUM(Q3:Q25)</f>
        <v>99</v>
      </c>
      <c r="R26" s="14">
        <f>SUM(R3:R25)</f>
        <v>14</v>
      </c>
      <c r="S26" s="14">
        <f>SUM(S3:S25)</f>
        <v>3</v>
      </c>
      <c r="T26" s="15">
        <f>(H26+N26+P26)/E26</f>
        <v>0.44583333333333336</v>
      </c>
      <c r="U26" s="15">
        <f>(I26+2*J26+3*K26+4*L26)/F26</f>
        <v>0.38133333333333336</v>
      </c>
      <c r="V26" s="15">
        <f>T26+U26</f>
        <v>0.82716666666666672</v>
      </c>
      <c r="W26" s="15">
        <f>H26/F26</f>
        <v>0.29866666666666669</v>
      </c>
      <c r="X26" s="15">
        <f>[1]CB!AJ25</f>
        <v>0.31730769230769229</v>
      </c>
      <c r="Y26" s="4"/>
    </row>
    <row r="27" spans="1:25" x14ac:dyDescent="0.3">
      <c r="A27" s="4"/>
      <c r="B27" s="4"/>
      <c r="C27" s="4"/>
      <c r="D27" s="4"/>
      <c r="E27" s="9"/>
      <c r="F27" s="9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10"/>
      <c r="U27" s="10"/>
      <c r="V27" s="10"/>
      <c r="W27" s="10"/>
      <c r="X27" s="10"/>
      <c r="Y27" s="4"/>
    </row>
    <row r="28" spans="1:25" x14ac:dyDescent="0.3">
      <c r="A28" s="1" t="s">
        <v>103</v>
      </c>
      <c r="B28" s="1" t="s">
        <v>1</v>
      </c>
      <c r="C28" s="1" t="s">
        <v>104</v>
      </c>
      <c r="D28" s="1" t="s">
        <v>3</v>
      </c>
      <c r="E28" s="2" t="s">
        <v>4</v>
      </c>
      <c r="F28" s="2" t="s">
        <v>5</v>
      </c>
      <c r="G28" s="1" t="s">
        <v>6</v>
      </c>
      <c r="H28" s="1" t="s">
        <v>7</v>
      </c>
      <c r="I28" s="1" t="s">
        <v>8</v>
      </c>
      <c r="J28" s="1" t="s">
        <v>9</v>
      </c>
      <c r="K28" s="1" t="s">
        <v>10</v>
      </c>
      <c r="L28" s="1" t="s">
        <v>11</v>
      </c>
      <c r="M28" s="1" t="s">
        <v>12</v>
      </c>
      <c r="N28" s="1" t="s">
        <v>13</v>
      </c>
      <c r="O28" s="1" t="s">
        <v>14</v>
      </c>
      <c r="P28" s="1" t="s">
        <v>15</v>
      </c>
      <c r="Q28" s="1" t="s">
        <v>16</v>
      </c>
      <c r="R28" s="1" t="s">
        <v>17</v>
      </c>
      <c r="S28" s="1" t="s">
        <v>18</v>
      </c>
      <c r="T28" s="3" t="s">
        <v>19</v>
      </c>
      <c r="U28" s="3" t="s">
        <v>20</v>
      </c>
      <c r="V28" s="3" t="s">
        <v>21</v>
      </c>
      <c r="W28" s="3" t="s">
        <v>22</v>
      </c>
      <c r="X28" s="3" t="s">
        <v>23</v>
      </c>
      <c r="Y28" s="4"/>
    </row>
    <row r="29" spans="1:25" x14ac:dyDescent="0.3">
      <c r="A29" s="4" t="s">
        <v>105</v>
      </c>
      <c r="B29" s="4" t="s">
        <v>106</v>
      </c>
      <c r="C29" s="4" t="s">
        <v>107</v>
      </c>
      <c r="D29" s="4">
        <f>[1]AS!C2</f>
        <v>0</v>
      </c>
      <c r="E29" s="9">
        <f>[1]AS!D2</f>
        <v>0</v>
      </c>
      <c r="F29" s="9">
        <f>[1]AS!E2</f>
        <v>0</v>
      </c>
      <c r="G29" s="4">
        <f>[1]AS!F2</f>
        <v>0</v>
      </c>
      <c r="H29" s="4">
        <f>[1]AS!G2</f>
        <v>0</v>
      </c>
      <c r="I29" s="4">
        <f>[1]AS!I2</f>
        <v>0</v>
      </c>
      <c r="J29" s="4">
        <f>[1]AS!J2</f>
        <v>0</v>
      </c>
      <c r="K29" s="4">
        <f>[1]AS!K2</f>
        <v>0</v>
      </c>
      <c r="L29" s="4">
        <f>[1]AS!L2</f>
        <v>0</v>
      </c>
      <c r="M29" s="4">
        <f>[1]AS!M2</f>
        <v>0</v>
      </c>
      <c r="N29" s="4">
        <f>[1]AS!N2</f>
        <v>0</v>
      </c>
      <c r="O29" s="4">
        <f>[1]AS!Q2</f>
        <v>0</v>
      </c>
      <c r="P29" s="4">
        <f>[1]AS!R2</f>
        <v>0</v>
      </c>
      <c r="Q29" s="4">
        <f>[1]AS!S2</f>
        <v>0</v>
      </c>
      <c r="R29" s="4">
        <f>[1]AS!T2</f>
        <v>0</v>
      </c>
      <c r="S29" s="4">
        <f>[1]AS!W2</f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4" t="str">
        <f>C29</f>
        <v>정윤식</v>
      </c>
    </row>
    <row r="30" spans="1:25" x14ac:dyDescent="0.3">
      <c r="A30" s="4" t="s">
        <v>108</v>
      </c>
      <c r="B30" s="4" t="s">
        <v>109</v>
      </c>
      <c r="C30" s="4" t="s">
        <v>109</v>
      </c>
      <c r="D30" s="4">
        <f>[1]AS!C3</f>
        <v>8</v>
      </c>
      <c r="E30" s="9">
        <f>[1]AS!D3</f>
        <v>38</v>
      </c>
      <c r="F30" s="9">
        <f>[1]AS!E3</f>
        <v>37</v>
      </c>
      <c r="G30" s="4">
        <f>[1]AS!F3</f>
        <v>10</v>
      </c>
      <c r="H30" s="4">
        <f>[1]AS!G3</f>
        <v>16</v>
      </c>
      <c r="I30" s="4">
        <f>[1]AS!I3</f>
        <v>14</v>
      </c>
      <c r="J30" s="4">
        <f>[1]AS!J3</f>
        <v>2</v>
      </c>
      <c r="K30" s="4">
        <f>[1]AS!K3</f>
        <v>0</v>
      </c>
      <c r="L30" s="4">
        <f>[1]AS!L3</f>
        <v>0</v>
      </c>
      <c r="M30" s="4">
        <f>[1]AS!M3</f>
        <v>14</v>
      </c>
      <c r="N30" s="4">
        <f>[1]AS!N3</f>
        <v>1</v>
      </c>
      <c r="O30" s="4">
        <f>[1]AS!Q3</f>
        <v>5</v>
      </c>
      <c r="P30" s="4">
        <f>[1]AS!R3</f>
        <v>0</v>
      </c>
      <c r="Q30" s="4">
        <f>[1]AS!S3</f>
        <v>11</v>
      </c>
      <c r="R30" s="4">
        <f>[1]AS!T3</f>
        <v>0</v>
      </c>
      <c r="S30" s="4">
        <f>[1]AS!W3</f>
        <v>0</v>
      </c>
      <c r="T30" s="10">
        <f>[1]AS!Y3</f>
        <v>0.44736842105263158</v>
      </c>
      <c r="U30" s="10">
        <f>[1]AS!Z3</f>
        <v>0.48648648648648651</v>
      </c>
      <c r="V30" s="10">
        <f>[1]AS!AA3</f>
        <v>0.93385490753911804</v>
      </c>
      <c r="W30" s="10">
        <f>[1]AS!AB3</f>
        <v>0.43243243243243246</v>
      </c>
      <c r="X30" s="10">
        <f>[1]AS!AJ3</f>
        <v>0.44444444444444442</v>
      </c>
      <c r="Y30" s="4" t="str">
        <f t="shared" ref="Y30:Y47" si="1">C30</f>
        <v xml:space="preserve"> Rich Kim</v>
      </c>
    </row>
    <row r="31" spans="1:25" x14ac:dyDescent="0.3">
      <c r="A31" s="4" t="s">
        <v>110</v>
      </c>
      <c r="B31" s="4" t="s">
        <v>111</v>
      </c>
      <c r="C31" s="4" t="s">
        <v>112</v>
      </c>
      <c r="D31" s="4">
        <f>[1]AS!C4</f>
        <v>9</v>
      </c>
      <c r="E31" s="9">
        <f>[1]AS!D4</f>
        <v>49</v>
      </c>
      <c r="F31" s="9">
        <f>[1]AS!E4</f>
        <v>40</v>
      </c>
      <c r="G31" s="4">
        <f>[1]AS!F4</f>
        <v>20</v>
      </c>
      <c r="H31" s="4">
        <f>[1]AS!G4</f>
        <v>13</v>
      </c>
      <c r="I31" s="4">
        <f>[1]AS!I4</f>
        <v>11</v>
      </c>
      <c r="J31" s="4">
        <f>[1]AS!J4</f>
        <v>2</v>
      </c>
      <c r="K31" s="4">
        <f>[1]AS!K4</f>
        <v>0</v>
      </c>
      <c r="L31" s="4">
        <f>[1]AS!L4</f>
        <v>0</v>
      </c>
      <c r="M31" s="4">
        <f>[1]AS!M4</f>
        <v>12</v>
      </c>
      <c r="N31" s="4">
        <f>[1]AS!N4</f>
        <v>4</v>
      </c>
      <c r="O31" s="4">
        <f>[1]AS!Q4</f>
        <v>3</v>
      </c>
      <c r="P31" s="4">
        <f>[1]AS!R4</f>
        <v>4</v>
      </c>
      <c r="Q31" s="4">
        <f>[1]AS!S4</f>
        <v>33</v>
      </c>
      <c r="R31" s="4">
        <f>[1]AS!T4</f>
        <v>2</v>
      </c>
      <c r="S31" s="4">
        <f>[1]AS!W4</f>
        <v>1</v>
      </c>
      <c r="T31" s="10">
        <f>[1]AS!Y4</f>
        <v>0.42857142857142855</v>
      </c>
      <c r="U31" s="10">
        <f>[1]AS!Z4</f>
        <v>0.375</v>
      </c>
      <c r="V31" s="10">
        <f>[1]AS!AA4</f>
        <v>0.8035714285714286</v>
      </c>
      <c r="W31" s="10">
        <f>[1]AS!AB4</f>
        <v>0.32500000000000001</v>
      </c>
      <c r="X31" s="10">
        <f>[1]AS!AJ4</f>
        <v>0.33333333333333331</v>
      </c>
      <c r="Y31" s="4" t="str">
        <f t="shared" si="1"/>
        <v>구용모</v>
      </c>
    </row>
    <row r="32" spans="1:25" x14ac:dyDescent="0.3">
      <c r="A32" s="4" t="s">
        <v>113</v>
      </c>
      <c r="B32" s="4" t="s">
        <v>114</v>
      </c>
      <c r="C32" s="4" t="s">
        <v>115</v>
      </c>
      <c r="D32" s="4">
        <f>[1]AS!C5</f>
        <v>5</v>
      </c>
      <c r="E32" s="9">
        <f>[1]AS!D5</f>
        <v>23</v>
      </c>
      <c r="F32" s="9">
        <f>[1]AS!E5</f>
        <v>22</v>
      </c>
      <c r="G32" s="4">
        <f>[1]AS!F5</f>
        <v>7</v>
      </c>
      <c r="H32" s="4">
        <f>[1]AS!G5</f>
        <v>9</v>
      </c>
      <c r="I32" s="4">
        <f>[1]AS!I5</f>
        <v>5</v>
      </c>
      <c r="J32" s="4">
        <f>[1]AS!J5</f>
        <v>2</v>
      </c>
      <c r="K32" s="4">
        <f>[1]AS!K5</f>
        <v>1</v>
      </c>
      <c r="L32" s="4">
        <f>[1]AS!L5</f>
        <v>1</v>
      </c>
      <c r="M32" s="4">
        <f>[1]AS!M5</f>
        <v>6</v>
      </c>
      <c r="N32" s="4">
        <f>[1]AS!N5</f>
        <v>1</v>
      </c>
      <c r="O32" s="4">
        <f>[1]AS!Q5</f>
        <v>3</v>
      </c>
      <c r="P32" s="4">
        <f>[1]AS!R5</f>
        <v>0</v>
      </c>
      <c r="Q32" s="4">
        <f>[1]AS!S5</f>
        <v>5</v>
      </c>
      <c r="R32" s="4">
        <f>[1]AS!T5</f>
        <v>0</v>
      </c>
      <c r="S32" s="4">
        <f>[1]AS!W5</f>
        <v>0</v>
      </c>
      <c r="T32" s="10">
        <f>[1]AS!Y5</f>
        <v>0.43478260869565216</v>
      </c>
      <c r="U32" s="10">
        <f>[1]AS!Z5</f>
        <v>0.72727272727272729</v>
      </c>
      <c r="V32" s="10">
        <f>[1]AS!AA5</f>
        <v>1.1620553359683794</v>
      </c>
      <c r="W32" s="10">
        <f>[1]AS!AB5</f>
        <v>0.40909090909090912</v>
      </c>
      <c r="X32" s="10">
        <f>[1]AS!AJ5</f>
        <v>0.27272727272727271</v>
      </c>
      <c r="Y32" s="4" t="str">
        <f t="shared" si="1"/>
        <v>이학재</v>
      </c>
    </row>
    <row r="33" spans="1:25" x14ac:dyDescent="0.3">
      <c r="A33" s="4" t="s">
        <v>110</v>
      </c>
      <c r="B33" s="4" t="s">
        <v>116</v>
      </c>
      <c r="C33" s="4" t="s">
        <v>117</v>
      </c>
      <c r="D33" s="4">
        <f>[1]AS!C6</f>
        <v>7</v>
      </c>
      <c r="E33" s="9">
        <f>[1]AS!D6</f>
        <v>32</v>
      </c>
      <c r="F33" s="9">
        <f>[1]AS!E6</f>
        <v>26</v>
      </c>
      <c r="G33" s="4">
        <f>[1]AS!F6</f>
        <v>11</v>
      </c>
      <c r="H33" s="4">
        <f>[1]AS!G6</f>
        <v>6</v>
      </c>
      <c r="I33" s="4">
        <f>[1]AS!I6</f>
        <v>5</v>
      </c>
      <c r="J33" s="4">
        <f>[1]AS!J6</f>
        <v>1</v>
      </c>
      <c r="K33" s="4">
        <f>[1]AS!K6</f>
        <v>0</v>
      </c>
      <c r="L33" s="4">
        <f>[1]AS!L6</f>
        <v>0</v>
      </c>
      <c r="M33" s="4">
        <f>[1]AS!M6</f>
        <v>8</v>
      </c>
      <c r="N33" s="4">
        <f>[1]AS!N6</f>
        <v>4</v>
      </c>
      <c r="O33" s="4">
        <f>[1]AS!Q6</f>
        <v>5</v>
      </c>
      <c r="P33" s="4">
        <f>[1]AS!R6</f>
        <v>2</v>
      </c>
      <c r="Q33" s="4">
        <f>[1]AS!S6</f>
        <v>8</v>
      </c>
      <c r="R33" s="4">
        <f>[1]AS!T6</f>
        <v>0</v>
      </c>
      <c r="S33" s="4">
        <f>[1]AS!W6</f>
        <v>0</v>
      </c>
      <c r="T33" s="10">
        <f>[1]AS!Y6</f>
        <v>0.375</v>
      </c>
      <c r="U33" s="10">
        <f>[1]AS!Z6</f>
        <v>0.26923076923076922</v>
      </c>
      <c r="V33" s="10">
        <f>[1]AS!AA6</f>
        <v>0.64423076923076916</v>
      </c>
      <c r="W33" s="10">
        <f>[1]AS!AB6</f>
        <v>0.23076923076923078</v>
      </c>
      <c r="X33" s="10">
        <f>[1]AS!AJ6</f>
        <v>0.25</v>
      </c>
      <c r="Y33" s="4" t="str">
        <f t="shared" si="1"/>
        <v>이승은</v>
      </c>
    </row>
    <row r="34" spans="1:25" x14ac:dyDescent="0.3">
      <c r="A34" s="4" t="s">
        <v>118</v>
      </c>
      <c r="B34" s="4" t="s">
        <v>119</v>
      </c>
      <c r="C34" s="4" t="s">
        <v>120</v>
      </c>
      <c r="D34" s="4">
        <f>[1]AS!C7</f>
        <v>0</v>
      </c>
      <c r="E34" s="9">
        <f>[1]AS!D7</f>
        <v>0</v>
      </c>
      <c r="F34" s="9">
        <f>[1]AS!E7</f>
        <v>0</v>
      </c>
      <c r="G34" s="4">
        <f>[1]AS!F7</f>
        <v>0</v>
      </c>
      <c r="H34" s="4">
        <f>[1]AS!G7</f>
        <v>0</v>
      </c>
      <c r="I34" s="4">
        <f>[1]AS!I7</f>
        <v>0</v>
      </c>
      <c r="J34" s="4">
        <f>[1]AS!J7</f>
        <v>0</v>
      </c>
      <c r="K34" s="4">
        <f>[1]AS!K7</f>
        <v>0</v>
      </c>
      <c r="L34" s="4">
        <f>[1]AS!L7</f>
        <v>0</v>
      </c>
      <c r="M34" s="4">
        <f>[1]AS!M7</f>
        <v>0</v>
      </c>
      <c r="N34" s="4">
        <f>[1]AS!N7</f>
        <v>0</v>
      </c>
      <c r="O34" s="4">
        <f>[1]AS!Q7</f>
        <v>0</v>
      </c>
      <c r="P34" s="4">
        <f>[1]AS!R7</f>
        <v>0</v>
      </c>
      <c r="Q34" s="4">
        <f>[1]AS!S7</f>
        <v>0</v>
      </c>
      <c r="R34" s="4">
        <f>[1]AS!T7</f>
        <v>0</v>
      </c>
      <c r="S34" s="4">
        <f>[1]AS!W7</f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4" t="str">
        <f t="shared" si="1"/>
        <v>황선우</v>
      </c>
    </row>
    <row r="35" spans="1:25" x14ac:dyDescent="0.3">
      <c r="A35" s="4" t="s">
        <v>121</v>
      </c>
      <c r="B35" s="4" t="s">
        <v>122</v>
      </c>
      <c r="C35" s="4" t="s">
        <v>123</v>
      </c>
      <c r="D35" s="4">
        <f>[1]AS!C8</f>
        <v>8</v>
      </c>
      <c r="E35" s="9">
        <f>[1]AS!D8</f>
        <v>20</v>
      </c>
      <c r="F35" s="9">
        <f>[1]AS!E8</f>
        <v>11</v>
      </c>
      <c r="G35" s="4">
        <f>[1]AS!F8</f>
        <v>5</v>
      </c>
      <c r="H35" s="4">
        <f>[1]AS!G8</f>
        <v>1</v>
      </c>
      <c r="I35" s="4">
        <f>[1]AS!I8</f>
        <v>1</v>
      </c>
      <c r="J35" s="4">
        <f>[1]AS!J8</f>
        <v>0</v>
      </c>
      <c r="K35" s="4">
        <f>[1]AS!K8</f>
        <v>0</v>
      </c>
      <c r="L35" s="4">
        <f>[1]AS!L8</f>
        <v>0</v>
      </c>
      <c r="M35" s="4">
        <f>[1]AS!M8</f>
        <v>3</v>
      </c>
      <c r="N35" s="4">
        <f>[1]AS!N8</f>
        <v>7</v>
      </c>
      <c r="O35" s="4">
        <f>[1]AS!Q8</f>
        <v>5</v>
      </c>
      <c r="P35" s="4">
        <f>[1]AS!R8</f>
        <v>2</v>
      </c>
      <c r="Q35" s="4">
        <f>[1]AS!S8</f>
        <v>3</v>
      </c>
      <c r="R35" s="4">
        <f>[1]AS!T8</f>
        <v>0</v>
      </c>
      <c r="S35" s="4">
        <f>[1]AS!W8</f>
        <v>0</v>
      </c>
      <c r="T35" s="10">
        <f>[1]AS!Y8</f>
        <v>0.5</v>
      </c>
      <c r="U35" s="10">
        <f>[1]AS!Z8</f>
        <v>9.0909090909090912E-2</v>
      </c>
      <c r="V35" s="10">
        <f>[1]AS!AA8</f>
        <v>0.59090909090909094</v>
      </c>
      <c r="W35" s="10">
        <f>[1]AS!AB8</f>
        <v>9.0909090909090912E-2</v>
      </c>
      <c r="X35" s="10">
        <f>[1]AS!AJ8</f>
        <v>0.1111111111111111</v>
      </c>
      <c r="Y35" s="4" t="str">
        <f t="shared" si="1"/>
        <v>윤호영</v>
      </c>
    </row>
    <row r="36" spans="1:25" x14ac:dyDescent="0.3">
      <c r="A36" s="4" t="s">
        <v>110</v>
      </c>
      <c r="B36" s="4" t="s">
        <v>124</v>
      </c>
      <c r="C36" s="4" t="s">
        <v>125</v>
      </c>
      <c r="D36" s="4">
        <f>[1]AS!C9</f>
        <v>8</v>
      </c>
      <c r="E36" s="9">
        <f>[1]AS!D9</f>
        <v>33</v>
      </c>
      <c r="F36" s="9">
        <f>[1]AS!E9</f>
        <v>28</v>
      </c>
      <c r="G36" s="4">
        <f>[1]AS!F9</f>
        <v>13</v>
      </c>
      <c r="H36" s="4">
        <f>[1]AS!G9</f>
        <v>7</v>
      </c>
      <c r="I36" s="4">
        <f>[1]AS!I9</f>
        <v>7</v>
      </c>
      <c r="J36" s="4">
        <f>[1]AS!J9</f>
        <v>0</v>
      </c>
      <c r="K36" s="4">
        <f>[1]AS!K9</f>
        <v>0</v>
      </c>
      <c r="L36" s="4">
        <f>[1]AS!L9</f>
        <v>0</v>
      </c>
      <c r="M36" s="4">
        <f>[1]AS!M9</f>
        <v>6</v>
      </c>
      <c r="N36" s="4">
        <f>[1]AS!N9</f>
        <v>2</v>
      </c>
      <c r="O36" s="4">
        <f>[1]AS!Q9</f>
        <v>2</v>
      </c>
      <c r="P36" s="4">
        <f>[1]AS!R9</f>
        <v>2</v>
      </c>
      <c r="Q36" s="4">
        <f>[1]AS!S9</f>
        <v>10</v>
      </c>
      <c r="R36" s="4">
        <f>[1]AS!T9</f>
        <v>0</v>
      </c>
      <c r="S36" s="4">
        <f>[1]AS!W9</f>
        <v>1</v>
      </c>
      <c r="T36" s="10">
        <f>[1]AS!Y9</f>
        <v>0.33333333333333331</v>
      </c>
      <c r="U36" s="10">
        <f>[1]AS!Z9</f>
        <v>0.25</v>
      </c>
      <c r="V36" s="10">
        <f>[1]AS!AA9</f>
        <v>0.58333333333333326</v>
      </c>
      <c r="W36" s="10">
        <f>[1]AS!AB9</f>
        <v>0.25</v>
      </c>
      <c r="X36" s="10">
        <f>[1]AS!AJ9</f>
        <v>0.22222222222222221</v>
      </c>
      <c r="Y36" s="4" t="str">
        <f t="shared" si="1"/>
        <v>최원섭</v>
      </c>
    </row>
    <row r="37" spans="1:25" x14ac:dyDescent="0.3">
      <c r="A37" s="4" t="s">
        <v>126</v>
      </c>
      <c r="B37" s="4" t="s">
        <v>127</v>
      </c>
      <c r="C37" s="4" t="s">
        <v>128</v>
      </c>
      <c r="D37" s="4">
        <f>[1]AS!C10</f>
        <v>9</v>
      </c>
      <c r="E37" s="9">
        <f>[1]AS!D10</f>
        <v>39</v>
      </c>
      <c r="F37" s="9">
        <f>[1]AS!E10</f>
        <v>30</v>
      </c>
      <c r="G37" s="4">
        <f>[1]AS!F10</f>
        <v>13</v>
      </c>
      <c r="H37" s="4">
        <f>[1]AS!G10</f>
        <v>12</v>
      </c>
      <c r="I37" s="4">
        <f>[1]AS!I10</f>
        <v>8</v>
      </c>
      <c r="J37" s="4">
        <f>[1]AS!J10</f>
        <v>2</v>
      </c>
      <c r="K37" s="4">
        <f>[1]AS!K10</f>
        <v>1</v>
      </c>
      <c r="L37" s="4">
        <f>[1]AS!L10</f>
        <v>1</v>
      </c>
      <c r="M37" s="4">
        <f>[1]AS!M10</f>
        <v>14</v>
      </c>
      <c r="N37" s="4">
        <f>[1]AS!N10</f>
        <v>3</v>
      </c>
      <c r="O37" s="4">
        <f>[1]AS!Q10</f>
        <v>0</v>
      </c>
      <c r="P37" s="4">
        <f>[1]AS!R10</f>
        <v>5</v>
      </c>
      <c r="Q37" s="4">
        <f>[1]AS!S10</f>
        <v>15</v>
      </c>
      <c r="R37" s="4">
        <f>[1]AS!T10</f>
        <v>1</v>
      </c>
      <c r="S37" s="4">
        <f>[1]AS!W10</f>
        <v>1</v>
      </c>
      <c r="T37" s="10">
        <f>[1]AS!Y10</f>
        <v>0.51282051282051277</v>
      </c>
      <c r="U37" s="10">
        <f>[1]AS!Z10</f>
        <v>0.6333333333333333</v>
      </c>
      <c r="V37" s="10">
        <f>[1]AS!AA10</f>
        <v>1.1461538461538461</v>
      </c>
      <c r="W37" s="10">
        <f>[1]AS!AB10</f>
        <v>0.4</v>
      </c>
      <c r="X37" s="10">
        <f>[1]AS!AJ10</f>
        <v>0.42105263157894735</v>
      </c>
      <c r="Y37" s="4" t="str">
        <f t="shared" si="1"/>
        <v>장영목</v>
      </c>
    </row>
    <row r="38" spans="1:25" x14ac:dyDescent="0.3">
      <c r="A38" s="4" t="s">
        <v>129</v>
      </c>
      <c r="B38" s="4" t="s">
        <v>130</v>
      </c>
      <c r="C38" s="4" t="s">
        <v>131</v>
      </c>
      <c r="D38" s="4">
        <f>[1]AS!C11</f>
        <v>0</v>
      </c>
      <c r="E38" s="9">
        <f>[1]AS!D11</f>
        <v>0</v>
      </c>
      <c r="F38" s="9">
        <f>[1]AS!E11</f>
        <v>0</v>
      </c>
      <c r="G38" s="4">
        <f>[1]AS!F11</f>
        <v>0</v>
      </c>
      <c r="H38" s="4">
        <f>[1]AS!G11</f>
        <v>0</v>
      </c>
      <c r="I38" s="4">
        <f>[1]AS!I11</f>
        <v>0</v>
      </c>
      <c r="J38" s="4">
        <f>[1]AS!J11</f>
        <v>0</v>
      </c>
      <c r="K38" s="4">
        <f>[1]AS!K11</f>
        <v>0</v>
      </c>
      <c r="L38" s="4">
        <f>[1]AS!L11</f>
        <v>0</v>
      </c>
      <c r="M38" s="4">
        <f>[1]AS!M11</f>
        <v>0</v>
      </c>
      <c r="N38" s="4">
        <f>[1]AS!N11</f>
        <v>0</v>
      </c>
      <c r="O38" s="4">
        <f>[1]AS!Q11</f>
        <v>0</v>
      </c>
      <c r="P38" s="4">
        <f>[1]AS!R11</f>
        <v>0</v>
      </c>
      <c r="Q38" s="4">
        <f>[1]AS!S11</f>
        <v>0</v>
      </c>
      <c r="R38" s="4">
        <f>[1]AS!T11</f>
        <v>0</v>
      </c>
      <c r="S38" s="4">
        <f>[1]AS!W11</f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4" t="str">
        <f t="shared" si="1"/>
        <v>박준</v>
      </c>
    </row>
    <row r="39" spans="1:25" x14ac:dyDescent="0.3">
      <c r="A39" s="4" t="s">
        <v>129</v>
      </c>
      <c r="B39" s="4" t="s">
        <v>132</v>
      </c>
      <c r="C39" s="4" t="s">
        <v>132</v>
      </c>
      <c r="D39" s="4">
        <f>[1]AS!C12</f>
        <v>8</v>
      </c>
      <c r="E39" s="9">
        <f>[1]AS!D12</f>
        <v>41</v>
      </c>
      <c r="F39" s="9">
        <f>[1]AS!E12</f>
        <v>28</v>
      </c>
      <c r="G39" s="4">
        <f>[1]AS!F12</f>
        <v>23</v>
      </c>
      <c r="H39" s="4">
        <f>[1]AS!G12</f>
        <v>19</v>
      </c>
      <c r="I39" s="4">
        <f>[1]AS!I12</f>
        <v>13</v>
      </c>
      <c r="J39" s="4">
        <f>[1]AS!J12</f>
        <v>2</v>
      </c>
      <c r="K39" s="4">
        <f>[1]AS!K12</f>
        <v>1</v>
      </c>
      <c r="L39" s="4">
        <f>[1]AS!L12</f>
        <v>3</v>
      </c>
      <c r="M39" s="4">
        <f>[1]AS!M12</f>
        <v>17</v>
      </c>
      <c r="N39" s="4">
        <f>[1]AS!N12</f>
        <v>13</v>
      </c>
      <c r="O39" s="4">
        <f>[1]AS!Q12</f>
        <v>1</v>
      </c>
      <c r="P39" s="4">
        <f>[1]AS!R12</f>
        <v>0</v>
      </c>
      <c r="Q39" s="4">
        <f>[1]AS!S12</f>
        <v>13</v>
      </c>
      <c r="R39" s="4">
        <f>[1]AS!T12</f>
        <v>1</v>
      </c>
      <c r="S39" s="4">
        <f>[1]AS!W12</f>
        <v>0</v>
      </c>
      <c r="T39" s="10">
        <f>[1]AS!Y12</f>
        <v>0.78048780487804881</v>
      </c>
      <c r="U39" s="10">
        <f>[1]AS!Z12</f>
        <v>1.1428571428571428</v>
      </c>
      <c r="V39" s="10">
        <f>[1]AS!AA12</f>
        <v>1.9233449477351916</v>
      </c>
      <c r="W39" s="10">
        <f>[1]AS!AB12</f>
        <v>0.6785714285714286</v>
      </c>
      <c r="X39" s="10">
        <f>[1]AS!AJ12</f>
        <v>0.625</v>
      </c>
      <c r="Y39" s="4" t="str">
        <f t="shared" si="1"/>
        <v xml:space="preserve"> Andrew Hubbard</v>
      </c>
    </row>
    <row r="40" spans="1:25" x14ac:dyDescent="0.3">
      <c r="A40" s="4" t="s">
        <v>133</v>
      </c>
      <c r="B40" s="4" t="s">
        <v>134</v>
      </c>
      <c r="C40" s="4" t="s">
        <v>135</v>
      </c>
      <c r="D40" s="4">
        <f>[1]AS!C13</f>
        <v>3</v>
      </c>
      <c r="E40" s="9">
        <f>[1]AS!D13</f>
        <v>11</v>
      </c>
      <c r="F40" s="9">
        <f>[1]AS!E13</f>
        <v>10</v>
      </c>
      <c r="G40" s="4">
        <f>[1]AS!F13</f>
        <v>1</v>
      </c>
      <c r="H40" s="4">
        <f>[1]AS!G13</f>
        <v>3</v>
      </c>
      <c r="I40" s="4">
        <f>[1]AS!I13</f>
        <v>2</v>
      </c>
      <c r="J40" s="4">
        <f>[1]AS!J13</f>
        <v>0</v>
      </c>
      <c r="K40" s="4">
        <f>[1]AS!K13</f>
        <v>1</v>
      </c>
      <c r="L40" s="4">
        <f>[1]AS!L13</f>
        <v>0</v>
      </c>
      <c r="M40" s="4">
        <f>[1]AS!M13</f>
        <v>5</v>
      </c>
      <c r="N40" s="4">
        <f>[1]AS!N13</f>
        <v>0</v>
      </c>
      <c r="O40" s="4">
        <f>[1]AS!Q13</f>
        <v>3</v>
      </c>
      <c r="P40" s="4">
        <f>[1]AS!R13</f>
        <v>0</v>
      </c>
      <c r="Q40" s="4">
        <f>[1]AS!S13</f>
        <v>3</v>
      </c>
      <c r="R40" s="4">
        <f>[1]AS!T13</f>
        <v>0</v>
      </c>
      <c r="S40" s="4">
        <f>[1]AS!W13</f>
        <v>1</v>
      </c>
      <c r="T40" s="10">
        <f>[1]AS!Y13</f>
        <v>0.27272727272727271</v>
      </c>
      <c r="U40" s="10">
        <f>[1]AS!Z13</f>
        <v>0.5</v>
      </c>
      <c r="V40" s="10">
        <f>[1]AS!AA13</f>
        <v>0.77272727272727271</v>
      </c>
      <c r="W40" s="10">
        <f>[1]AS!AB13</f>
        <v>0.3</v>
      </c>
      <c r="X40" s="10">
        <f>[1]AS!AJ13</f>
        <v>0.375</v>
      </c>
      <c r="Y40" s="4" t="str">
        <f t="shared" si="1"/>
        <v>김일주</v>
      </c>
    </row>
    <row r="41" spans="1:25" x14ac:dyDescent="0.3">
      <c r="A41" s="4" t="s">
        <v>129</v>
      </c>
      <c r="B41" s="4" t="s">
        <v>136</v>
      </c>
      <c r="C41" s="4" t="s">
        <v>137</v>
      </c>
      <c r="D41" s="4">
        <f>[1]AS!C14</f>
        <v>6</v>
      </c>
      <c r="E41" s="9">
        <f>[1]AS!D14</f>
        <v>31</v>
      </c>
      <c r="F41" s="9">
        <f>[1]AS!E14</f>
        <v>27</v>
      </c>
      <c r="G41" s="4">
        <f>[1]AS!F14</f>
        <v>9</v>
      </c>
      <c r="H41" s="4">
        <f>[1]AS!G14</f>
        <v>11</v>
      </c>
      <c r="I41" s="4">
        <f>[1]AS!I14</f>
        <v>9</v>
      </c>
      <c r="J41" s="4">
        <f>[1]AS!J14</f>
        <v>2</v>
      </c>
      <c r="K41" s="4">
        <f>[1]AS!K14</f>
        <v>0</v>
      </c>
      <c r="L41" s="4">
        <f>[1]AS!L14</f>
        <v>0</v>
      </c>
      <c r="M41" s="4">
        <f>[1]AS!M14</f>
        <v>11</v>
      </c>
      <c r="N41" s="4">
        <f>[1]AS!N14</f>
        <v>3</v>
      </c>
      <c r="O41" s="4">
        <f>[1]AS!Q14</f>
        <v>0</v>
      </c>
      <c r="P41" s="4">
        <f>[1]AS!R14</f>
        <v>0</v>
      </c>
      <c r="Q41" s="4">
        <f>[1]AS!S14</f>
        <v>8</v>
      </c>
      <c r="R41" s="4">
        <f>[1]AS!T14</f>
        <v>1</v>
      </c>
      <c r="S41" s="4">
        <f>[1]AS!W14</f>
        <v>1</v>
      </c>
      <c r="T41" s="10">
        <f>[1]AS!Y14</f>
        <v>0.45161290322580644</v>
      </c>
      <c r="U41" s="10">
        <f>[1]AS!Z14</f>
        <v>0.48148148148148145</v>
      </c>
      <c r="V41" s="10">
        <f>[1]AS!AA14</f>
        <v>0.93309438470728789</v>
      </c>
      <c r="W41" s="10">
        <f>[1]AS!AB14</f>
        <v>0.40740740740740738</v>
      </c>
      <c r="X41" s="10">
        <f>[1]AS!AJ14</f>
        <v>0.3888888888888889</v>
      </c>
      <c r="Y41" s="4" t="str">
        <f t="shared" si="1"/>
        <v>권영대</v>
      </c>
    </row>
    <row r="42" spans="1:25" x14ac:dyDescent="0.3">
      <c r="A42" s="4" t="s">
        <v>126</v>
      </c>
      <c r="B42" s="4" t="s">
        <v>138</v>
      </c>
      <c r="C42" s="4" t="s">
        <v>139</v>
      </c>
      <c r="D42" s="4">
        <f>[1]AS!C15</f>
        <v>9</v>
      </c>
      <c r="E42" s="9">
        <f>[1]AS!D15</f>
        <v>32</v>
      </c>
      <c r="F42" s="9">
        <f>[1]AS!E15</f>
        <v>26</v>
      </c>
      <c r="G42" s="4">
        <f>[1]AS!F15</f>
        <v>12</v>
      </c>
      <c r="H42" s="4">
        <f>[1]AS!G15</f>
        <v>8</v>
      </c>
      <c r="I42" s="4">
        <f>[1]AS!I15</f>
        <v>4</v>
      </c>
      <c r="J42" s="4">
        <f>[1]AS!J15</f>
        <v>3</v>
      </c>
      <c r="K42" s="4">
        <f>[1]AS!K15</f>
        <v>1</v>
      </c>
      <c r="L42" s="4">
        <f>[1]AS!L15</f>
        <v>0</v>
      </c>
      <c r="M42" s="4">
        <f>[1]AS!M15</f>
        <v>7</v>
      </c>
      <c r="N42" s="4">
        <f>[1]AS!N15</f>
        <v>3</v>
      </c>
      <c r="O42" s="4">
        <f>[1]AS!Q15</f>
        <v>9</v>
      </c>
      <c r="P42" s="4">
        <f>[1]AS!R15</f>
        <v>3</v>
      </c>
      <c r="Q42" s="4">
        <f>[1]AS!S15</f>
        <v>15</v>
      </c>
      <c r="R42" s="4">
        <f>[1]AS!T15</f>
        <v>0</v>
      </c>
      <c r="S42" s="4">
        <f>[1]AS!W15</f>
        <v>0</v>
      </c>
      <c r="T42" s="10">
        <f>[1]AS!Y15</f>
        <v>0.4375</v>
      </c>
      <c r="U42" s="10">
        <f>[1]AS!Z15</f>
        <v>0.5</v>
      </c>
      <c r="V42" s="10">
        <f>[1]AS!AA15</f>
        <v>0.9375</v>
      </c>
      <c r="W42" s="10">
        <f>[1]AS!AB15</f>
        <v>0.30769230769230771</v>
      </c>
      <c r="X42" s="10">
        <f>[1]AS!AJ15</f>
        <v>0.35294117647058826</v>
      </c>
      <c r="Y42" s="4" t="str">
        <f t="shared" si="1"/>
        <v>이상엽</v>
      </c>
    </row>
    <row r="43" spans="1:25" x14ac:dyDescent="0.3">
      <c r="A43" s="4" t="s">
        <v>140</v>
      </c>
      <c r="B43" s="4" t="s">
        <v>141</v>
      </c>
      <c r="C43" s="4" t="s">
        <v>142</v>
      </c>
      <c r="D43" s="4">
        <f>[1]AS!C16</f>
        <v>1</v>
      </c>
      <c r="E43" s="9">
        <f>[1]AS!D16</f>
        <v>5</v>
      </c>
      <c r="F43" s="9">
        <f>[1]AS!E16</f>
        <v>3</v>
      </c>
      <c r="G43" s="4">
        <f>[1]AS!F16</f>
        <v>1</v>
      </c>
      <c r="H43" s="4">
        <f>[1]AS!G16</f>
        <v>0</v>
      </c>
      <c r="I43" s="4">
        <f>[1]AS!I16</f>
        <v>0</v>
      </c>
      <c r="J43" s="4">
        <f>[1]AS!J16</f>
        <v>0</v>
      </c>
      <c r="K43" s="4">
        <f>[1]AS!K16</f>
        <v>0</v>
      </c>
      <c r="L43" s="4">
        <f>[1]AS!L16</f>
        <v>0</v>
      </c>
      <c r="M43" s="4">
        <f>[1]AS!M16</f>
        <v>1</v>
      </c>
      <c r="N43" s="4">
        <f>[1]AS!N16</f>
        <v>0</v>
      </c>
      <c r="O43" s="4">
        <f>[1]AS!Q16</f>
        <v>1</v>
      </c>
      <c r="P43" s="4">
        <f>[1]AS!R16</f>
        <v>2</v>
      </c>
      <c r="Q43" s="4">
        <f>[1]AS!S16</f>
        <v>0</v>
      </c>
      <c r="R43" s="4">
        <f>[1]AS!T16</f>
        <v>0</v>
      </c>
      <c r="S43" s="4">
        <f>[1]AS!W16</f>
        <v>0</v>
      </c>
      <c r="T43" s="10">
        <f>[1]AS!Y16</f>
        <v>0.4</v>
      </c>
      <c r="U43" s="10">
        <f>[1]AS!Z16</f>
        <v>0</v>
      </c>
      <c r="V43" s="10">
        <f>[1]AS!AA16</f>
        <v>0.4</v>
      </c>
      <c r="W43" s="10">
        <f>[1]AS!AB16</f>
        <v>0</v>
      </c>
      <c r="X43" s="10">
        <f>[1]AS!AJ16</f>
        <v>0</v>
      </c>
      <c r="Y43" s="4" t="str">
        <f t="shared" si="1"/>
        <v>박희언</v>
      </c>
    </row>
    <row r="44" spans="1:25" x14ac:dyDescent="0.3">
      <c r="A44" s="4" t="s">
        <v>105</v>
      </c>
      <c r="B44" s="4" t="s">
        <v>143</v>
      </c>
      <c r="C44" s="4" t="s">
        <v>143</v>
      </c>
      <c r="D44" s="4">
        <f>[1]AS!C17</f>
        <v>9</v>
      </c>
      <c r="E44" s="9">
        <f>[1]AS!D17</f>
        <v>43</v>
      </c>
      <c r="F44" s="9">
        <f>[1]AS!E17</f>
        <v>33</v>
      </c>
      <c r="G44" s="4">
        <f>[1]AS!F17</f>
        <v>15</v>
      </c>
      <c r="H44" s="4">
        <f>[1]AS!G17</f>
        <v>12</v>
      </c>
      <c r="I44" s="4">
        <f>[1]AS!I17</f>
        <v>10</v>
      </c>
      <c r="J44" s="4">
        <f>[1]AS!J17</f>
        <v>2</v>
      </c>
      <c r="K44" s="4">
        <f>[1]AS!K17</f>
        <v>0</v>
      </c>
      <c r="L44" s="4">
        <f>[1]AS!L17</f>
        <v>0</v>
      </c>
      <c r="M44" s="4">
        <f>[1]AS!M17</f>
        <v>11</v>
      </c>
      <c r="N44" s="4">
        <f>[1]AS!N17</f>
        <v>8</v>
      </c>
      <c r="O44" s="4">
        <f>[1]AS!Q17</f>
        <v>6</v>
      </c>
      <c r="P44" s="4">
        <f>[1]AS!R17</f>
        <v>1</v>
      </c>
      <c r="Q44" s="4">
        <f>[1]AS!S17</f>
        <v>15</v>
      </c>
      <c r="R44" s="4">
        <f>[1]AS!T17</f>
        <v>2</v>
      </c>
      <c r="S44" s="4">
        <f>[1]AS!W17</f>
        <v>1</v>
      </c>
      <c r="T44" s="10">
        <f>[1]AS!Y17</f>
        <v>0.48837209302325579</v>
      </c>
      <c r="U44" s="10">
        <f>[1]AS!Z17</f>
        <v>0.42424242424242425</v>
      </c>
      <c r="V44" s="10">
        <f>[1]AS!AA17</f>
        <v>0.9126145172656801</v>
      </c>
      <c r="W44" s="10">
        <f>[1]AS!AB17</f>
        <v>0.36363636363636365</v>
      </c>
      <c r="X44" s="10">
        <f>[1]AS!AJ17</f>
        <v>0.31578947368421051</v>
      </c>
      <c r="Y44" s="4" t="str">
        <f t="shared" si="1"/>
        <v xml:space="preserve"> Andrew Kang</v>
      </c>
    </row>
    <row r="45" spans="1:25" x14ac:dyDescent="0.3">
      <c r="A45" s="4" t="s">
        <v>144</v>
      </c>
      <c r="B45" s="4" t="s">
        <v>145</v>
      </c>
      <c r="C45" s="4" t="s">
        <v>146</v>
      </c>
      <c r="D45" s="4">
        <f>[1]AS!C18</f>
        <v>9</v>
      </c>
      <c r="E45" s="9">
        <f>[1]AS!D18</f>
        <v>26</v>
      </c>
      <c r="F45" s="9">
        <f>[1]AS!E18</f>
        <v>15</v>
      </c>
      <c r="G45" s="4">
        <f>[1]AS!F18</f>
        <v>7</v>
      </c>
      <c r="H45" s="4">
        <f>[1]AS!G18</f>
        <v>4</v>
      </c>
      <c r="I45" s="4">
        <f>[1]AS!I18</f>
        <v>4</v>
      </c>
      <c r="J45" s="4">
        <f>[1]AS!J18</f>
        <v>0</v>
      </c>
      <c r="K45" s="4">
        <f>[1]AS!K18</f>
        <v>0</v>
      </c>
      <c r="L45" s="4">
        <f>[1]AS!L18</f>
        <v>0</v>
      </c>
      <c r="M45" s="4">
        <f>[1]AS!M18</f>
        <v>4</v>
      </c>
      <c r="N45" s="4">
        <f>[1]AS!N18</f>
        <v>10</v>
      </c>
      <c r="O45" s="4">
        <f>[1]AS!Q18</f>
        <v>5</v>
      </c>
      <c r="P45" s="4">
        <f>[1]AS!R18</f>
        <v>1</v>
      </c>
      <c r="Q45" s="4">
        <f>[1]AS!S18</f>
        <v>11</v>
      </c>
      <c r="R45" s="4">
        <f>[1]AS!T18</f>
        <v>0</v>
      </c>
      <c r="S45" s="4">
        <f>[1]AS!W18</f>
        <v>0</v>
      </c>
      <c r="T45" s="10">
        <f>[1]AS!Y18</f>
        <v>0.57692307692307687</v>
      </c>
      <c r="U45" s="10">
        <f>[1]AS!Z18</f>
        <v>0.26666666666666666</v>
      </c>
      <c r="V45" s="10">
        <f>[1]AS!AA18</f>
        <v>0.84358974358974348</v>
      </c>
      <c r="W45" s="10">
        <f>[1]AS!AB18</f>
        <v>0.26666666666666666</v>
      </c>
      <c r="X45" s="10">
        <f>[1]AS!AJ18</f>
        <v>0.27272727272727271</v>
      </c>
      <c r="Y45" s="4" t="str">
        <f t="shared" si="1"/>
        <v>한규만</v>
      </c>
    </row>
    <row r="46" spans="1:25" x14ac:dyDescent="0.3">
      <c r="A46" s="4" t="s">
        <v>126</v>
      </c>
      <c r="B46" s="4" t="s">
        <v>147</v>
      </c>
      <c r="C46" s="4" t="s">
        <v>148</v>
      </c>
      <c r="D46" s="4">
        <f>[1]AS!C19</f>
        <v>3</v>
      </c>
      <c r="E46" s="9">
        <f>[1]AS!D19</f>
        <v>3</v>
      </c>
      <c r="F46" s="9">
        <f>[1]AS!E19</f>
        <v>2</v>
      </c>
      <c r="G46" s="4">
        <f>[1]AS!F19</f>
        <v>2</v>
      </c>
      <c r="H46" s="4">
        <f>[1]AS!G19</f>
        <v>1</v>
      </c>
      <c r="I46" s="4">
        <f>[1]AS!I19</f>
        <v>1</v>
      </c>
      <c r="J46" s="4">
        <f>[1]AS!J19</f>
        <v>0</v>
      </c>
      <c r="K46" s="4">
        <f>[1]AS!K19</f>
        <v>0</v>
      </c>
      <c r="L46" s="4">
        <f>[1]AS!L19</f>
        <v>0</v>
      </c>
      <c r="M46" s="4">
        <f>[1]AS!M19</f>
        <v>0</v>
      </c>
      <c r="N46" s="4">
        <f>[1]AS!N19</f>
        <v>1</v>
      </c>
      <c r="O46" s="4">
        <f>[1]AS!Q19</f>
        <v>0</v>
      </c>
      <c r="P46" s="4">
        <f>[1]AS!R19</f>
        <v>0</v>
      </c>
      <c r="Q46" s="4">
        <f>[1]AS!S19</f>
        <v>0</v>
      </c>
      <c r="R46" s="4">
        <f>[1]AS!T19</f>
        <v>0</v>
      </c>
      <c r="S46" s="4">
        <f>[1]AS!W19</f>
        <v>0</v>
      </c>
      <c r="T46" s="10">
        <f>[1]AS!Y19</f>
        <v>0.66666666666666663</v>
      </c>
      <c r="U46" s="10">
        <f>[1]AS!Z19</f>
        <v>0.5</v>
      </c>
      <c r="V46" s="10">
        <f>[1]AS!AA19</f>
        <v>1.1666666666666665</v>
      </c>
      <c r="W46" s="10">
        <f>[1]AS!AB19</f>
        <v>0.5</v>
      </c>
      <c r="X46" s="10">
        <f>[1]AS!AJ19</f>
        <v>0</v>
      </c>
      <c r="Y46" s="4" t="str">
        <f t="shared" si="1"/>
        <v>김도휘</v>
      </c>
    </row>
    <row r="47" spans="1:25" x14ac:dyDescent="0.3">
      <c r="A47" s="4" t="s">
        <v>126</v>
      </c>
      <c r="B47" s="4" t="s">
        <v>149</v>
      </c>
      <c r="C47" s="4" t="s">
        <v>150</v>
      </c>
      <c r="D47" s="4">
        <f>[1]AS!C20</f>
        <v>0</v>
      </c>
      <c r="E47" s="9">
        <f>[1]AS!D20</f>
        <v>0</v>
      </c>
      <c r="F47" s="9">
        <f>[1]AS!E20</f>
        <v>0</v>
      </c>
      <c r="G47" s="4">
        <f>[1]AS!F20</f>
        <v>0</v>
      </c>
      <c r="H47" s="4">
        <f>[1]AS!G20</f>
        <v>0</v>
      </c>
      <c r="I47" s="4">
        <f>[1]AS!I20</f>
        <v>0</v>
      </c>
      <c r="J47" s="4">
        <f>[1]AS!J20</f>
        <v>0</v>
      </c>
      <c r="K47" s="4">
        <f>[1]AS!K20</f>
        <v>0</v>
      </c>
      <c r="L47" s="4">
        <f>[1]AS!L20</f>
        <v>0</v>
      </c>
      <c r="M47" s="4">
        <f>[1]AS!M20</f>
        <v>0</v>
      </c>
      <c r="N47" s="4">
        <f>[1]AS!N20</f>
        <v>0</v>
      </c>
      <c r="O47" s="4">
        <f>[1]AS!Q20</f>
        <v>0</v>
      </c>
      <c r="P47" s="4">
        <f>[1]AS!R20</f>
        <v>0</v>
      </c>
      <c r="Q47" s="4">
        <f>[1]AS!S20</f>
        <v>0</v>
      </c>
      <c r="R47" s="4">
        <f>[1]AS!T20</f>
        <v>0</v>
      </c>
      <c r="S47" s="4">
        <f>[1]AS!W20</f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4" t="str">
        <f t="shared" si="1"/>
        <v>김훈</v>
      </c>
    </row>
    <row r="48" spans="1:25" x14ac:dyDescent="0.3">
      <c r="A48" s="4" t="s">
        <v>151</v>
      </c>
      <c r="B48" s="4" t="s">
        <v>152</v>
      </c>
      <c r="C48" s="4" t="s">
        <v>153</v>
      </c>
      <c r="D48" s="4">
        <f>[1]AS!C21</f>
        <v>4</v>
      </c>
      <c r="E48" s="9">
        <f>[1]AS!D21</f>
        <v>13</v>
      </c>
      <c r="F48" s="9">
        <f>[1]AS!E21</f>
        <v>8</v>
      </c>
      <c r="G48" s="4">
        <f>[1]AS!F21</f>
        <v>3</v>
      </c>
      <c r="H48" s="4">
        <f>[1]AS!G21</f>
        <v>2</v>
      </c>
      <c r="I48" s="4">
        <f>[1]AS!I21</f>
        <v>0</v>
      </c>
      <c r="J48" s="4">
        <f>[1]AS!J21</f>
        <v>1</v>
      </c>
      <c r="K48" s="4">
        <f>[1]AS!K21</f>
        <v>1</v>
      </c>
      <c r="L48" s="4">
        <f>[1]AS!L21</f>
        <v>0</v>
      </c>
      <c r="M48" s="4">
        <f>[1]AS!M21</f>
        <v>2</v>
      </c>
      <c r="N48" s="4">
        <f>[1]AS!N21</f>
        <v>5</v>
      </c>
      <c r="O48" s="4">
        <f>[1]AS!Q21</f>
        <v>1</v>
      </c>
      <c r="P48" s="4">
        <f>[1]AS!R21</f>
        <v>0</v>
      </c>
      <c r="Q48" s="4">
        <f>[1]AS!S21</f>
        <v>3</v>
      </c>
      <c r="R48" s="4">
        <f>[1]AS!T21</f>
        <v>0</v>
      </c>
      <c r="S48" s="4">
        <f>[1]AS!W21</f>
        <v>0</v>
      </c>
      <c r="T48" s="10">
        <f>[1]AS!Y21</f>
        <v>0.53846153846153844</v>
      </c>
      <c r="U48" s="10">
        <f>[1]AS!Z21</f>
        <v>0.625</v>
      </c>
      <c r="V48" s="10">
        <f>[1]AS!AA21</f>
        <v>1.1634615384615383</v>
      </c>
      <c r="W48" s="10">
        <f>[1]AS!AB21</f>
        <v>0.25</v>
      </c>
      <c r="X48" s="10">
        <f>[1]AS!AJ21</f>
        <v>0.2</v>
      </c>
      <c r="Y48" s="4" t="str">
        <f>C48</f>
        <v>오지섭</v>
      </c>
    </row>
    <row r="49" spans="1:25" x14ac:dyDescent="0.3">
      <c r="A49" s="4" t="s">
        <v>154</v>
      </c>
      <c r="B49" s="4" t="s">
        <v>155</v>
      </c>
      <c r="C49" s="4" t="s">
        <v>156</v>
      </c>
      <c r="D49" s="4">
        <f>[1]AS!C22</f>
        <v>1</v>
      </c>
      <c r="E49" s="9">
        <f>[1]AS!D22</f>
        <v>5</v>
      </c>
      <c r="F49" s="9">
        <f>[1]AS!E22</f>
        <v>4</v>
      </c>
      <c r="G49" s="4">
        <f>[1]AS!F22</f>
        <v>1</v>
      </c>
      <c r="H49" s="4">
        <f>[1]AS!G22</f>
        <v>0</v>
      </c>
      <c r="I49" s="4">
        <f>[1]AS!I22</f>
        <v>0</v>
      </c>
      <c r="J49" s="4">
        <f>[1]AS!J22</f>
        <v>0</v>
      </c>
      <c r="K49" s="4">
        <f>[1]AS!K22</f>
        <v>0</v>
      </c>
      <c r="L49" s="4">
        <f>[1]AS!L22</f>
        <v>0</v>
      </c>
      <c r="M49" s="4">
        <f>[1]AS!M22</f>
        <v>1</v>
      </c>
      <c r="N49" s="4">
        <f>[1]AS!N22</f>
        <v>1</v>
      </c>
      <c r="O49" s="4">
        <f>[1]AS!Q22</f>
        <v>3</v>
      </c>
      <c r="P49" s="4">
        <f>[1]AS!R22</f>
        <v>0</v>
      </c>
      <c r="Q49" s="4">
        <f>[1]AS!S22</f>
        <v>0</v>
      </c>
      <c r="R49" s="4">
        <f>[1]AS!T22</f>
        <v>0</v>
      </c>
      <c r="S49" s="4">
        <f>[1]AS!W22</f>
        <v>0</v>
      </c>
      <c r="T49" s="10">
        <f>[1]AS!Y22</f>
        <v>0.2</v>
      </c>
      <c r="U49" s="10">
        <f>[1]AS!Z22</f>
        <v>0</v>
      </c>
      <c r="V49" s="10">
        <f>[1]AS!AA22</f>
        <v>0.2</v>
      </c>
      <c r="W49" s="10">
        <f>[1]AS!AB22</f>
        <v>0</v>
      </c>
      <c r="X49" s="10">
        <f>[1]AS!AJ22</f>
        <v>0</v>
      </c>
      <c r="Y49" s="4" t="str">
        <f>C49</f>
        <v>김정겸</v>
      </c>
    </row>
    <row r="50" spans="1:25" x14ac:dyDescent="0.3">
      <c r="A50" s="11" t="s">
        <v>157</v>
      </c>
      <c r="B50" s="12"/>
      <c r="C50" s="12"/>
      <c r="D50" s="13">
        <f>MAX(D29:D48)</f>
        <v>9</v>
      </c>
      <c r="E50" s="14">
        <f>SUM(E29:E48)</f>
        <v>439</v>
      </c>
      <c r="F50" s="14">
        <f>SUM(F29:F48)</f>
        <v>346</v>
      </c>
      <c r="G50" s="14">
        <f>SUM(G29:G48)</f>
        <v>152</v>
      </c>
      <c r="H50" s="14">
        <f>SUM(H29:H48)</f>
        <v>124</v>
      </c>
      <c r="I50" s="14">
        <f>SUM(I29:I48)</f>
        <v>94</v>
      </c>
      <c r="J50" s="14">
        <f>SUM(J29:J48)</f>
        <v>19</v>
      </c>
      <c r="K50" s="14">
        <f>SUM(K29:K48)</f>
        <v>6</v>
      </c>
      <c r="L50" s="14">
        <f>SUM(L29:L48)</f>
        <v>5</v>
      </c>
      <c r="M50" s="14">
        <f>SUM(M29:M48)</f>
        <v>121</v>
      </c>
      <c r="N50" s="14">
        <f>SUM(N29:N48)</f>
        <v>65</v>
      </c>
      <c r="O50" s="14">
        <f>SUM(O29:O48)</f>
        <v>49</v>
      </c>
      <c r="P50" s="14">
        <f>SUM(P29:P48)</f>
        <v>22</v>
      </c>
      <c r="Q50" s="14">
        <f>SUM(Q29:Q48)</f>
        <v>153</v>
      </c>
      <c r="R50" s="14">
        <f>SUM(R29:R48)</f>
        <v>7</v>
      </c>
      <c r="S50" s="14">
        <f>SUM(S29:S48)</f>
        <v>6</v>
      </c>
      <c r="T50" s="15">
        <f>(H50+N50+P50)/E50</f>
        <v>0.48063781321184512</v>
      </c>
      <c r="U50" s="15">
        <f>(I50+2*J50+3*K50+4*L50)/F50</f>
        <v>0.4913294797687861</v>
      </c>
      <c r="V50" s="15">
        <f>T50+U50</f>
        <v>0.97196729298063123</v>
      </c>
      <c r="W50" s="15">
        <f>H50/F50</f>
        <v>0.3583815028901734</v>
      </c>
      <c r="X50" s="15">
        <f>[1]AS!AJ22</f>
        <v>0</v>
      </c>
      <c r="Y50" s="4"/>
    </row>
    <row r="51" spans="1:25" x14ac:dyDescent="0.3">
      <c r="A51" s="16"/>
      <c r="B51" s="4"/>
      <c r="C51" s="16"/>
      <c r="D51" s="16"/>
      <c r="E51" s="17"/>
      <c r="F51" s="17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8"/>
      <c r="U51" s="18"/>
      <c r="V51" s="18"/>
      <c r="W51" s="18"/>
      <c r="X51" s="18"/>
      <c r="Y51" s="16"/>
    </row>
    <row r="52" spans="1:25" x14ac:dyDescent="0.3">
      <c r="A52" s="1" t="s">
        <v>158</v>
      </c>
      <c r="B52" s="1" t="s">
        <v>1</v>
      </c>
      <c r="C52" s="1" t="s">
        <v>159</v>
      </c>
      <c r="D52" s="1" t="s">
        <v>3</v>
      </c>
      <c r="E52" s="2" t="s">
        <v>4</v>
      </c>
      <c r="F52" s="2" t="s">
        <v>5</v>
      </c>
      <c r="G52" s="1" t="s">
        <v>6</v>
      </c>
      <c r="H52" s="1" t="s">
        <v>7</v>
      </c>
      <c r="I52" s="1" t="s">
        <v>8</v>
      </c>
      <c r="J52" s="1" t="s">
        <v>9</v>
      </c>
      <c r="K52" s="1" t="s">
        <v>10</v>
      </c>
      <c r="L52" s="1" t="s">
        <v>11</v>
      </c>
      <c r="M52" s="1" t="s">
        <v>12</v>
      </c>
      <c r="N52" s="1" t="s">
        <v>13</v>
      </c>
      <c r="O52" s="1" t="s">
        <v>14</v>
      </c>
      <c r="P52" s="1" t="s">
        <v>15</v>
      </c>
      <c r="Q52" s="1" t="s">
        <v>16</v>
      </c>
      <c r="R52" s="1" t="s">
        <v>17</v>
      </c>
      <c r="S52" s="1" t="s">
        <v>18</v>
      </c>
      <c r="T52" s="3" t="s">
        <v>19</v>
      </c>
      <c r="U52" s="3" t="s">
        <v>20</v>
      </c>
      <c r="V52" s="3" t="s">
        <v>21</v>
      </c>
      <c r="W52" s="3" t="s">
        <v>22</v>
      </c>
      <c r="X52" s="3" t="s">
        <v>23</v>
      </c>
      <c r="Y52" s="4"/>
    </row>
    <row r="53" spans="1:25" x14ac:dyDescent="0.3">
      <c r="A53" s="4" t="s">
        <v>160</v>
      </c>
      <c r="B53" s="4" t="s">
        <v>161</v>
      </c>
      <c r="C53" s="4" t="s">
        <v>162</v>
      </c>
      <c r="D53" s="4">
        <f>[1]BB!C2</f>
        <v>10</v>
      </c>
      <c r="E53" s="9">
        <f>[1]BB!D2</f>
        <v>37</v>
      </c>
      <c r="F53" s="9">
        <f>[1]BB!E2</f>
        <v>27</v>
      </c>
      <c r="G53" s="4">
        <f>[1]BB!F2</f>
        <v>13</v>
      </c>
      <c r="H53" s="4">
        <f>[1]BB!G2</f>
        <v>9</v>
      </c>
      <c r="I53" s="4">
        <f>[1]BB!I2</f>
        <v>8</v>
      </c>
      <c r="J53" s="4">
        <f>[1]BB!J2</f>
        <v>1</v>
      </c>
      <c r="K53" s="4">
        <f>[1]BB!K2</f>
        <v>0</v>
      </c>
      <c r="L53" s="4">
        <f>[1]BB!L2</f>
        <v>0</v>
      </c>
      <c r="M53" s="4">
        <f>[1]BB!M2</f>
        <v>9</v>
      </c>
      <c r="N53" s="4">
        <f>[1]BB!N2</f>
        <v>9</v>
      </c>
      <c r="O53" s="4">
        <f>[1]BB!Q2</f>
        <v>1</v>
      </c>
      <c r="P53" s="4">
        <f>[1]BB!R2</f>
        <v>0</v>
      </c>
      <c r="Q53" s="4">
        <f>[1]BB!S2</f>
        <v>14</v>
      </c>
      <c r="R53" s="4">
        <f>[1]BB!T2</f>
        <v>0</v>
      </c>
      <c r="S53" s="4">
        <f>[1]BB!W2</f>
        <v>1</v>
      </c>
      <c r="T53" s="10">
        <f>[1]BB!Y2</f>
        <v>0.48648648648648651</v>
      </c>
      <c r="U53" s="10">
        <f>[1]BB!Z2</f>
        <v>0.37037037037037035</v>
      </c>
      <c r="V53" s="10">
        <f>[1]BB!AA2</f>
        <v>0.85685685685685686</v>
      </c>
      <c r="W53" s="10">
        <f>[1]BB!AB2</f>
        <v>0.33333333333333331</v>
      </c>
      <c r="X53" s="10">
        <f>[1]BB!AJ2</f>
        <v>0.27777777777777779</v>
      </c>
      <c r="Y53" s="4" t="str">
        <f>C53</f>
        <v>노은호</v>
      </c>
    </row>
    <row r="54" spans="1:25" x14ac:dyDescent="0.3">
      <c r="A54" s="4" t="s">
        <v>163</v>
      </c>
      <c r="B54" s="4" t="s">
        <v>164</v>
      </c>
      <c r="C54" s="4" t="s">
        <v>165</v>
      </c>
      <c r="D54" s="4">
        <f>[1]BB!C3</f>
        <v>7</v>
      </c>
      <c r="E54" s="9">
        <f>[1]BB!D3</f>
        <v>31</v>
      </c>
      <c r="F54" s="9">
        <f>[1]BB!E3</f>
        <v>24</v>
      </c>
      <c r="G54" s="4">
        <f>[1]BB!F3</f>
        <v>12</v>
      </c>
      <c r="H54" s="4">
        <f>[1]BB!G3</f>
        <v>8</v>
      </c>
      <c r="I54" s="4">
        <f>[1]BB!I3</f>
        <v>7</v>
      </c>
      <c r="J54" s="4">
        <f>[1]BB!J3</f>
        <v>1</v>
      </c>
      <c r="K54" s="4">
        <f>[1]BB!K3</f>
        <v>0</v>
      </c>
      <c r="L54" s="4">
        <f>[1]BB!L3</f>
        <v>0</v>
      </c>
      <c r="M54" s="4">
        <f>[1]BB!M3</f>
        <v>8</v>
      </c>
      <c r="N54" s="4">
        <f>[1]BB!N3</f>
        <v>5</v>
      </c>
      <c r="O54" s="4">
        <f>[1]BB!Q3</f>
        <v>1</v>
      </c>
      <c r="P54" s="4">
        <f>[1]BB!R3</f>
        <v>2</v>
      </c>
      <c r="Q54" s="4">
        <f>[1]BB!S3</f>
        <v>13</v>
      </c>
      <c r="R54" s="4">
        <f>[1]BB!T3</f>
        <v>1</v>
      </c>
      <c r="S54" s="4">
        <f>[1]BB!W3</f>
        <v>0</v>
      </c>
      <c r="T54" s="10">
        <f>[1]BB!Y3</f>
        <v>0.4838709677419355</v>
      </c>
      <c r="U54" s="10">
        <f>[1]BB!Z3</f>
        <v>0.375</v>
      </c>
      <c r="V54" s="10">
        <f>[1]BB!AA3</f>
        <v>0.8588709677419355</v>
      </c>
      <c r="W54" s="10">
        <f>[1]BB!AB3</f>
        <v>0.33333333333333331</v>
      </c>
      <c r="X54" s="10">
        <f>[1]BB!AJ3</f>
        <v>0.3125</v>
      </c>
      <c r="Y54" s="4" t="str">
        <f t="shared" ref="Y54:Y74" si="2">C54</f>
        <v>이신형</v>
      </c>
    </row>
    <row r="55" spans="1:25" x14ac:dyDescent="0.3">
      <c r="A55" s="4" t="s">
        <v>166</v>
      </c>
      <c r="B55" s="4" t="s">
        <v>167</v>
      </c>
      <c r="C55" s="4" t="s">
        <v>168</v>
      </c>
      <c r="D55" s="4">
        <f>[1]BB!C4</f>
        <v>10</v>
      </c>
      <c r="E55" s="9">
        <f>[1]BB!D4</f>
        <v>51</v>
      </c>
      <c r="F55" s="9">
        <f>[1]BB!E4</f>
        <v>44</v>
      </c>
      <c r="G55" s="4">
        <f>[1]BB!F4</f>
        <v>13</v>
      </c>
      <c r="H55" s="4">
        <f>[1]BB!G4</f>
        <v>11</v>
      </c>
      <c r="I55" s="4">
        <f>[1]BB!I4</f>
        <v>9</v>
      </c>
      <c r="J55" s="4">
        <f>[1]BB!J4</f>
        <v>0</v>
      </c>
      <c r="K55" s="4">
        <f>[1]BB!K4</f>
        <v>0</v>
      </c>
      <c r="L55" s="4">
        <f>[1]BB!L4</f>
        <v>2</v>
      </c>
      <c r="M55" s="4">
        <f>[1]BB!M4</f>
        <v>14</v>
      </c>
      <c r="N55" s="4">
        <f>[1]BB!N4</f>
        <v>7</v>
      </c>
      <c r="O55" s="4">
        <f>[1]BB!Q4</f>
        <v>3</v>
      </c>
      <c r="P55" s="4">
        <f>[1]BB!R4</f>
        <v>0</v>
      </c>
      <c r="Q55" s="4">
        <f>[1]BB!S4</f>
        <v>12</v>
      </c>
      <c r="R55" s="4">
        <f>[1]BB!T4</f>
        <v>0</v>
      </c>
      <c r="S55" s="4">
        <f>[1]BB!W4</f>
        <v>0</v>
      </c>
      <c r="T55" s="10">
        <f>[1]BB!Y4</f>
        <v>0.35294117647058826</v>
      </c>
      <c r="U55" s="10">
        <f>[1]BB!Z4</f>
        <v>0.38636363636363635</v>
      </c>
      <c r="V55" s="10">
        <f>[1]BB!AA4</f>
        <v>0.73930481283422456</v>
      </c>
      <c r="W55" s="10">
        <f>[1]BB!AB4</f>
        <v>0.25</v>
      </c>
      <c r="X55" s="10">
        <f>[1]BB!AJ4</f>
        <v>0.21428571428571427</v>
      </c>
      <c r="Y55" s="4" t="str">
        <f t="shared" si="2"/>
        <v>전형준</v>
      </c>
    </row>
    <row r="56" spans="1:25" x14ac:dyDescent="0.3">
      <c r="A56" s="4" t="s">
        <v>163</v>
      </c>
      <c r="B56" s="4" t="s">
        <v>169</v>
      </c>
      <c r="C56" s="4" t="s">
        <v>170</v>
      </c>
      <c r="D56" s="4">
        <f>[1]BB!C5</f>
        <v>10</v>
      </c>
      <c r="E56" s="9">
        <f>[1]BB!D5</f>
        <v>52</v>
      </c>
      <c r="F56" s="9">
        <f>[1]BB!E5</f>
        <v>38</v>
      </c>
      <c r="G56" s="4">
        <f>[1]BB!F5</f>
        <v>13</v>
      </c>
      <c r="H56" s="4">
        <f>[1]BB!G5</f>
        <v>10</v>
      </c>
      <c r="I56" s="4">
        <f>[1]BB!I5</f>
        <v>9</v>
      </c>
      <c r="J56" s="4">
        <f>[1]BB!J5</f>
        <v>1</v>
      </c>
      <c r="K56" s="4">
        <f>[1]BB!K5</f>
        <v>0</v>
      </c>
      <c r="L56" s="4">
        <f>[1]BB!L5</f>
        <v>0</v>
      </c>
      <c r="M56" s="4">
        <f>[1]BB!M5</f>
        <v>9</v>
      </c>
      <c r="N56" s="4">
        <f>[1]BB!N5</f>
        <v>12</v>
      </c>
      <c r="O56" s="4">
        <f>[1]BB!Q5</f>
        <v>6</v>
      </c>
      <c r="P56" s="4">
        <f>[1]BB!R5</f>
        <v>0</v>
      </c>
      <c r="Q56" s="4">
        <f>[1]BB!S5</f>
        <v>19</v>
      </c>
      <c r="R56" s="4">
        <f>[1]BB!T5</f>
        <v>0</v>
      </c>
      <c r="S56" s="4">
        <f>[1]BB!W5</f>
        <v>1</v>
      </c>
      <c r="T56" s="10">
        <f>[1]BB!Y5</f>
        <v>0.42307692307692307</v>
      </c>
      <c r="U56" s="10">
        <f>[1]BB!Z5</f>
        <v>0.28947368421052633</v>
      </c>
      <c r="V56" s="10">
        <f>[1]BB!AA5</f>
        <v>0.71255060728744946</v>
      </c>
      <c r="W56" s="10">
        <f>[1]BB!AB5</f>
        <v>0.26315789473684209</v>
      </c>
      <c r="X56" s="10">
        <f>[1]BB!AJ5</f>
        <v>0.18181818181818182</v>
      </c>
      <c r="Y56" s="4" t="str">
        <f t="shared" si="2"/>
        <v>박영선</v>
      </c>
    </row>
    <row r="57" spans="1:25" x14ac:dyDescent="0.3">
      <c r="A57" s="4" t="s">
        <v>171</v>
      </c>
      <c r="B57" s="4" t="s">
        <v>172</v>
      </c>
      <c r="C57" s="4" t="s">
        <v>173</v>
      </c>
      <c r="D57" s="4">
        <f>[1]BB!C6</f>
        <v>9</v>
      </c>
      <c r="E57" s="9">
        <f>[1]BB!D6</f>
        <v>46</v>
      </c>
      <c r="F57" s="9">
        <f>[1]BB!E6</f>
        <v>41</v>
      </c>
      <c r="G57" s="4">
        <f>[1]BB!F6</f>
        <v>9</v>
      </c>
      <c r="H57" s="4">
        <f>[1]BB!G6</f>
        <v>16</v>
      </c>
      <c r="I57" s="4">
        <f>[1]BB!I6</f>
        <v>12</v>
      </c>
      <c r="J57" s="4">
        <f>[1]BB!J6</f>
        <v>4</v>
      </c>
      <c r="K57" s="4">
        <f>[1]BB!K6</f>
        <v>0</v>
      </c>
      <c r="L57" s="4">
        <f>[1]BB!L6</f>
        <v>0</v>
      </c>
      <c r="M57" s="4">
        <f>[1]BB!M6</f>
        <v>19</v>
      </c>
      <c r="N57" s="4">
        <f>[1]BB!N6</f>
        <v>4</v>
      </c>
      <c r="O57" s="4">
        <f>[1]BB!Q6</f>
        <v>5</v>
      </c>
      <c r="P57" s="4">
        <f>[1]BB!R6</f>
        <v>0</v>
      </c>
      <c r="Q57" s="4">
        <f>[1]BB!S6</f>
        <v>8</v>
      </c>
      <c r="R57" s="4">
        <f>[1]BB!T6</f>
        <v>1</v>
      </c>
      <c r="S57" s="4">
        <f>[1]BB!W6</f>
        <v>1</v>
      </c>
      <c r="T57" s="10">
        <f>[1]BB!Y6</f>
        <v>0.43478260869565216</v>
      </c>
      <c r="U57" s="10">
        <f>[1]BB!Z6</f>
        <v>0.48780487804878048</v>
      </c>
      <c r="V57" s="10">
        <f>[1]BB!AA6</f>
        <v>0.92258748674443258</v>
      </c>
      <c r="W57" s="10">
        <f>[1]BB!AB6</f>
        <v>0.3902439024390244</v>
      </c>
      <c r="X57" s="10">
        <f>[1]BB!AJ6</f>
        <v>0.44827586206896552</v>
      </c>
      <c r="Y57" s="4" t="str">
        <f t="shared" si="2"/>
        <v>김병진</v>
      </c>
    </row>
    <row r="58" spans="1:25" x14ac:dyDescent="0.3">
      <c r="A58" s="4" t="s">
        <v>174</v>
      </c>
      <c r="B58" s="4" t="s">
        <v>175</v>
      </c>
      <c r="C58" s="4" t="s">
        <v>176</v>
      </c>
      <c r="D58" s="4">
        <f>[1]BB!C7</f>
        <v>3</v>
      </c>
      <c r="E58" s="9">
        <f>[1]BB!D7</f>
        <v>0</v>
      </c>
      <c r="F58" s="9">
        <f>[1]BB!E7</f>
        <v>0</v>
      </c>
      <c r="G58" s="4">
        <f>[1]BB!F7</f>
        <v>0</v>
      </c>
      <c r="H58" s="4">
        <f>[1]BB!G7</f>
        <v>0</v>
      </c>
      <c r="I58" s="4">
        <f>[1]BB!I7</f>
        <v>0</v>
      </c>
      <c r="J58" s="4">
        <f>[1]BB!J7</f>
        <v>0</v>
      </c>
      <c r="K58" s="4">
        <f>[1]BB!K7</f>
        <v>0</v>
      </c>
      <c r="L58" s="4">
        <f>[1]BB!L7</f>
        <v>0</v>
      </c>
      <c r="M58" s="4">
        <f>[1]BB!M7</f>
        <v>0</v>
      </c>
      <c r="N58" s="4">
        <f>[1]BB!N7</f>
        <v>0</v>
      </c>
      <c r="O58" s="4">
        <f>[1]BB!Q7</f>
        <v>0</v>
      </c>
      <c r="P58" s="4">
        <f>[1]BB!R7</f>
        <v>0</v>
      </c>
      <c r="Q58" s="4">
        <f>[1]BB!S7</f>
        <v>0</v>
      </c>
      <c r="R58" s="4">
        <f>[1]BB!T7</f>
        <v>0</v>
      </c>
      <c r="S58" s="4">
        <f>[1]BB!W7</f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4" t="str">
        <f t="shared" si="2"/>
        <v>김형빈</v>
      </c>
    </row>
    <row r="59" spans="1:25" x14ac:dyDescent="0.3">
      <c r="A59" s="4" t="s">
        <v>177</v>
      </c>
      <c r="B59" s="4" t="s">
        <v>178</v>
      </c>
      <c r="C59" s="4" t="s">
        <v>179</v>
      </c>
      <c r="D59" s="4">
        <f>[1]BB!C8</f>
        <v>0</v>
      </c>
      <c r="E59" s="9">
        <f>[1]BB!D8</f>
        <v>0</v>
      </c>
      <c r="F59" s="9">
        <f>[1]BB!E8</f>
        <v>0</v>
      </c>
      <c r="G59" s="4">
        <f>[1]BB!F8</f>
        <v>0</v>
      </c>
      <c r="H59" s="4">
        <f>[1]BB!G8</f>
        <v>0</v>
      </c>
      <c r="I59" s="4">
        <f>[1]BB!I8</f>
        <v>0</v>
      </c>
      <c r="J59" s="4">
        <f>[1]BB!J8</f>
        <v>0</v>
      </c>
      <c r="K59" s="4">
        <f>[1]BB!K8</f>
        <v>0</v>
      </c>
      <c r="L59" s="4">
        <f>[1]BB!L8</f>
        <v>0</v>
      </c>
      <c r="M59" s="4">
        <f>[1]BB!M8</f>
        <v>0</v>
      </c>
      <c r="N59" s="4">
        <f>[1]BB!N8</f>
        <v>0</v>
      </c>
      <c r="O59" s="4">
        <f>[1]BB!Q8</f>
        <v>0</v>
      </c>
      <c r="P59" s="4">
        <f>[1]BB!R8</f>
        <v>0</v>
      </c>
      <c r="Q59" s="4">
        <f>[1]BB!S8</f>
        <v>0</v>
      </c>
      <c r="R59" s="4">
        <f>[1]BB!T8</f>
        <v>0</v>
      </c>
      <c r="S59" s="4">
        <f>[1]BB!W8</f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4" t="str">
        <f t="shared" si="2"/>
        <v>신인섭</v>
      </c>
    </row>
    <row r="60" spans="1:25" x14ac:dyDescent="0.3">
      <c r="A60" s="4" t="s">
        <v>177</v>
      </c>
      <c r="B60" s="4" t="s">
        <v>180</v>
      </c>
      <c r="C60" s="4" t="s">
        <v>181</v>
      </c>
      <c r="D60" s="4">
        <f>[1]BB!C9</f>
        <v>8</v>
      </c>
      <c r="E60" s="9">
        <f>[1]BB!D9</f>
        <v>25</v>
      </c>
      <c r="F60" s="9">
        <f>[1]BB!E9</f>
        <v>22</v>
      </c>
      <c r="G60" s="4">
        <f>[1]BB!F9</f>
        <v>4</v>
      </c>
      <c r="H60" s="4">
        <f>[1]BB!G9</f>
        <v>5</v>
      </c>
      <c r="I60" s="4">
        <f>[1]BB!I9</f>
        <v>2</v>
      </c>
      <c r="J60" s="4">
        <f>[1]BB!J9</f>
        <v>3</v>
      </c>
      <c r="K60" s="4">
        <f>[1]BB!K9</f>
        <v>0</v>
      </c>
      <c r="L60" s="4">
        <f>[1]BB!L9</f>
        <v>0</v>
      </c>
      <c r="M60" s="4">
        <f>[1]BB!M9</f>
        <v>3</v>
      </c>
      <c r="N60" s="4">
        <f>[1]BB!N9</f>
        <v>2</v>
      </c>
      <c r="O60" s="4">
        <f>[1]BB!Q9</f>
        <v>3</v>
      </c>
      <c r="P60" s="4">
        <f>[1]BB!R9</f>
        <v>0</v>
      </c>
      <c r="Q60" s="4">
        <f>[1]BB!S9</f>
        <v>4</v>
      </c>
      <c r="R60" s="4">
        <f>[1]BB!T9</f>
        <v>0</v>
      </c>
      <c r="S60" s="4">
        <f>[1]BB!W9</f>
        <v>1</v>
      </c>
      <c r="T60" s="10">
        <f>[1]BB!Y9</f>
        <v>0.28000000000000003</v>
      </c>
      <c r="U60" s="10">
        <f>[1]BB!Z9</f>
        <v>0.36363636363636365</v>
      </c>
      <c r="V60" s="10">
        <f>[1]BB!AA9</f>
        <v>0.64363636363636367</v>
      </c>
      <c r="W60" s="10">
        <f>[1]BB!AB9</f>
        <v>0.22727272727272727</v>
      </c>
      <c r="X60" s="10">
        <f>[1]BB!AJ9</f>
        <v>0.2</v>
      </c>
      <c r="Y60" s="4" t="str">
        <f t="shared" si="2"/>
        <v>강상욱</v>
      </c>
    </row>
    <row r="61" spans="1:25" x14ac:dyDescent="0.3">
      <c r="A61" s="4" t="s">
        <v>177</v>
      </c>
      <c r="B61" s="4" t="s">
        <v>182</v>
      </c>
      <c r="C61" s="4" t="s">
        <v>183</v>
      </c>
      <c r="D61" s="4">
        <f>[1]BB!C10</f>
        <v>0</v>
      </c>
      <c r="E61" s="9">
        <f>[1]BB!D10</f>
        <v>0</v>
      </c>
      <c r="F61" s="9">
        <f>[1]BB!E10</f>
        <v>0</v>
      </c>
      <c r="G61" s="4">
        <f>[1]BB!F10</f>
        <v>0</v>
      </c>
      <c r="H61" s="4">
        <f>[1]BB!G10</f>
        <v>0</v>
      </c>
      <c r="I61" s="4">
        <f>[1]BB!I10</f>
        <v>0</v>
      </c>
      <c r="J61" s="4">
        <f>[1]BB!J10</f>
        <v>0</v>
      </c>
      <c r="K61" s="4">
        <f>[1]BB!K10</f>
        <v>0</v>
      </c>
      <c r="L61" s="4">
        <f>[1]BB!L10</f>
        <v>0</v>
      </c>
      <c r="M61" s="4">
        <f>[1]BB!M10</f>
        <v>0</v>
      </c>
      <c r="N61" s="4">
        <f>[1]BB!N10</f>
        <v>0</v>
      </c>
      <c r="O61" s="4">
        <f>[1]BB!Q10</f>
        <v>0</v>
      </c>
      <c r="P61" s="4">
        <f>[1]BB!R10</f>
        <v>0</v>
      </c>
      <c r="Q61" s="4">
        <f>[1]BB!S10</f>
        <v>0</v>
      </c>
      <c r="R61" s="4">
        <f>[1]BB!T10</f>
        <v>0</v>
      </c>
      <c r="S61" s="4">
        <f>[1]BB!W10</f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4" t="str">
        <f t="shared" si="2"/>
        <v>심규인</v>
      </c>
    </row>
    <row r="62" spans="1:25" x14ac:dyDescent="0.3">
      <c r="A62" s="4" t="s">
        <v>177</v>
      </c>
      <c r="B62" s="4" t="s">
        <v>184</v>
      </c>
      <c r="C62" s="4" t="s">
        <v>185</v>
      </c>
      <c r="D62" s="4">
        <f>[1]BB!C11</f>
        <v>8</v>
      </c>
      <c r="E62" s="9">
        <f>[1]BB!D11</f>
        <v>29</v>
      </c>
      <c r="F62" s="9">
        <f>[1]BB!E11</f>
        <v>23</v>
      </c>
      <c r="G62" s="4">
        <f>[1]BB!F11</f>
        <v>14</v>
      </c>
      <c r="H62" s="4">
        <f>[1]BB!G11</f>
        <v>9</v>
      </c>
      <c r="I62" s="4">
        <f>[1]BB!I11</f>
        <v>8</v>
      </c>
      <c r="J62" s="4">
        <f>[1]BB!J11</f>
        <v>1</v>
      </c>
      <c r="K62" s="4">
        <f>[1]BB!K11</f>
        <v>0</v>
      </c>
      <c r="L62" s="4">
        <f>[1]BB!L11</f>
        <v>0</v>
      </c>
      <c r="M62" s="4">
        <f>[1]BB!M11</f>
        <v>6</v>
      </c>
      <c r="N62" s="4">
        <f>[1]BB!N11</f>
        <v>5</v>
      </c>
      <c r="O62" s="4">
        <f>[1]BB!Q11</f>
        <v>5</v>
      </c>
      <c r="P62" s="4">
        <f>[1]BB!R11</f>
        <v>1</v>
      </c>
      <c r="Q62" s="4">
        <f>[1]BB!S11</f>
        <v>12</v>
      </c>
      <c r="R62" s="4">
        <f>[1]BB!T11</f>
        <v>2</v>
      </c>
      <c r="S62" s="4">
        <f>[1]BB!W11</f>
        <v>0</v>
      </c>
      <c r="T62" s="10">
        <f>[1]BB!Y11</f>
        <v>0.51724137931034486</v>
      </c>
      <c r="U62" s="10">
        <f>[1]BB!Z11</f>
        <v>0.43478260869565216</v>
      </c>
      <c r="V62" s="10">
        <f>[1]BB!AA11</f>
        <v>0.95202398800599708</v>
      </c>
      <c r="W62" s="10">
        <f>[1]BB!AB11</f>
        <v>0.39130434782608697</v>
      </c>
      <c r="X62" s="10">
        <f>[1]BB!AJ11</f>
        <v>0.45454545454545453</v>
      </c>
      <c r="Y62" s="4" t="str">
        <f t="shared" si="2"/>
        <v>황규정</v>
      </c>
    </row>
    <row r="63" spans="1:25" x14ac:dyDescent="0.3">
      <c r="A63" s="4" t="s">
        <v>177</v>
      </c>
      <c r="B63" s="4" t="s">
        <v>186</v>
      </c>
      <c r="C63" s="4" t="s">
        <v>187</v>
      </c>
      <c r="D63" s="4">
        <f>[1]BB!C12</f>
        <v>7</v>
      </c>
      <c r="E63" s="9">
        <f>[1]BB!D12</f>
        <v>19</v>
      </c>
      <c r="F63" s="9">
        <f>[1]BB!E12</f>
        <v>15</v>
      </c>
      <c r="G63" s="4">
        <f>[1]BB!F12</f>
        <v>4</v>
      </c>
      <c r="H63" s="4">
        <f>[1]BB!G12</f>
        <v>2</v>
      </c>
      <c r="I63" s="4">
        <f>[1]BB!I12</f>
        <v>2</v>
      </c>
      <c r="J63" s="4">
        <f>[1]BB!J12</f>
        <v>0</v>
      </c>
      <c r="K63" s="4">
        <f>[1]BB!K12</f>
        <v>0</v>
      </c>
      <c r="L63" s="4">
        <f>[1]BB!L12</f>
        <v>0</v>
      </c>
      <c r="M63" s="4">
        <f>[1]BB!M12</f>
        <v>2</v>
      </c>
      <c r="N63" s="4">
        <f>[1]BB!N12</f>
        <v>4</v>
      </c>
      <c r="O63" s="4">
        <f>[1]BB!Q12</f>
        <v>4</v>
      </c>
      <c r="P63" s="4">
        <f>[1]BB!R12</f>
        <v>0</v>
      </c>
      <c r="Q63" s="4">
        <f>[1]BB!S12</f>
        <v>5</v>
      </c>
      <c r="R63" s="4">
        <f>[1]BB!T12</f>
        <v>0</v>
      </c>
      <c r="S63" s="4">
        <f>[1]BB!W12</f>
        <v>0</v>
      </c>
      <c r="T63" s="10">
        <f>[1]BB!Y12</f>
        <v>0.31578947368421051</v>
      </c>
      <c r="U63" s="10">
        <f>[1]BB!Z12</f>
        <v>0.13333333333333333</v>
      </c>
      <c r="V63" s="10">
        <f>[1]BB!AA12</f>
        <v>0.44912280701754381</v>
      </c>
      <c r="W63" s="10">
        <f>[1]BB!AB12</f>
        <v>0.13333333333333333</v>
      </c>
      <c r="X63" s="10">
        <f>[1]BB!AJ12</f>
        <v>0.25</v>
      </c>
      <c r="Y63" s="4" t="str">
        <f t="shared" si="2"/>
        <v>변성호</v>
      </c>
    </row>
    <row r="64" spans="1:25" x14ac:dyDescent="0.3">
      <c r="A64" s="4" t="s">
        <v>177</v>
      </c>
      <c r="B64" s="4" t="s">
        <v>188</v>
      </c>
      <c r="C64" s="4" t="s">
        <v>189</v>
      </c>
      <c r="D64" s="4">
        <f>[1]BB!C13</f>
        <v>6</v>
      </c>
      <c r="E64" s="9">
        <f>[1]BB!D13</f>
        <v>5</v>
      </c>
      <c r="F64" s="9">
        <f>[1]BB!E13</f>
        <v>4</v>
      </c>
      <c r="G64" s="4">
        <f>[1]BB!F13</f>
        <v>0</v>
      </c>
      <c r="H64" s="4">
        <f>[1]BB!G13</f>
        <v>0</v>
      </c>
      <c r="I64" s="4">
        <f>[1]BB!I13</f>
        <v>0</v>
      </c>
      <c r="J64" s="4">
        <f>[1]BB!J13</f>
        <v>0</v>
      </c>
      <c r="K64" s="4">
        <f>[1]BB!K13</f>
        <v>0</v>
      </c>
      <c r="L64" s="4">
        <f>[1]BB!L13</f>
        <v>0</v>
      </c>
      <c r="M64" s="4">
        <f>[1]BB!M13</f>
        <v>0</v>
      </c>
      <c r="N64" s="4">
        <f>[1]BB!N13</f>
        <v>1</v>
      </c>
      <c r="O64" s="4">
        <f>[1]BB!Q13</f>
        <v>1</v>
      </c>
      <c r="P64" s="4">
        <f>[1]BB!R13</f>
        <v>0</v>
      </c>
      <c r="Q64" s="4">
        <f>[1]BB!S13</f>
        <v>1</v>
      </c>
      <c r="R64" s="4">
        <f>[1]BB!T13</f>
        <v>1</v>
      </c>
      <c r="S64" s="4">
        <f>[1]BB!W13</f>
        <v>0</v>
      </c>
      <c r="T64" s="10">
        <f>[1]BB!Y13</f>
        <v>0.2</v>
      </c>
      <c r="U64" s="10">
        <f>[1]BB!Z13</f>
        <v>0</v>
      </c>
      <c r="V64" s="10">
        <f>[1]BB!AA13</f>
        <v>0.2</v>
      </c>
      <c r="W64" s="10">
        <f>[1]BB!AB13</f>
        <v>0</v>
      </c>
      <c r="X64" s="10">
        <f>[1]BB!AJ13</f>
        <v>0</v>
      </c>
      <c r="Y64" s="4" t="str">
        <f t="shared" si="2"/>
        <v>김문석</v>
      </c>
    </row>
    <row r="65" spans="1:25" x14ac:dyDescent="0.3">
      <c r="A65" s="4" t="s">
        <v>177</v>
      </c>
      <c r="B65" s="4" t="s">
        <v>190</v>
      </c>
      <c r="C65" s="4" t="s">
        <v>191</v>
      </c>
      <c r="D65" s="4">
        <f>[1]BB!C14</f>
        <v>5</v>
      </c>
      <c r="E65" s="9">
        <f>[1]BB!D14</f>
        <v>23</v>
      </c>
      <c r="F65" s="9">
        <f>[1]BB!E14</f>
        <v>17</v>
      </c>
      <c r="G65" s="4">
        <f>[1]BB!F14</f>
        <v>12</v>
      </c>
      <c r="H65" s="4">
        <f>[1]BB!G14</f>
        <v>12</v>
      </c>
      <c r="I65" s="4">
        <f>[1]BB!I14</f>
        <v>7</v>
      </c>
      <c r="J65" s="4">
        <f>[1]BB!J14</f>
        <v>0</v>
      </c>
      <c r="K65" s="4">
        <f>[1]BB!K14</f>
        <v>1</v>
      </c>
      <c r="L65" s="4">
        <f>[1]BB!L14</f>
        <v>4</v>
      </c>
      <c r="M65" s="4">
        <f>[1]BB!M14</f>
        <v>9</v>
      </c>
      <c r="N65" s="4">
        <f>[1]BB!N14</f>
        <v>6</v>
      </c>
      <c r="O65" s="4">
        <f>[1]BB!Q14</f>
        <v>1</v>
      </c>
      <c r="P65" s="4">
        <f>[1]BB!R14</f>
        <v>0</v>
      </c>
      <c r="Q65" s="4">
        <f>[1]BB!S14</f>
        <v>1</v>
      </c>
      <c r="R65" s="4">
        <f>[1]BB!T14</f>
        <v>0</v>
      </c>
      <c r="S65" s="4">
        <f>[1]BB!W14</f>
        <v>0</v>
      </c>
      <c r="T65" s="10">
        <f>[1]BB!Y14</f>
        <v>0.78260869565217395</v>
      </c>
      <c r="U65" s="10">
        <f>[1]BB!Z14</f>
        <v>1.5294117647058822</v>
      </c>
      <c r="V65" s="10">
        <f>[1]BB!AA14</f>
        <v>2.3120204603580561</v>
      </c>
      <c r="W65" s="10">
        <f>[1]BB!AB14</f>
        <v>0.70588235294117652</v>
      </c>
      <c r="X65" s="10">
        <f>[1]BB!AJ14</f>
        <v>0.625</v>
      </c>
      <c r="Y65" s="4" t="str">
        <f t="shared" si="2"/>
        <v>이우전</v>
      </c>
    </row>
    <row r="66" spans="1:25" x14ac:dyDescent="0.3">
      <c r="A66" s="4" t="s">
        <v>192</v>
      </c>
      <c r="B66" s="4" t="s">
        <v>193</v>
      </c>
      <c r="C66" s="4" t="s">
        <v>194</v>
      </c>
      <c r="D66" s="4">
        <f>[1]BB!C15</f>
        <v>9</v>
      </c>
      <c r="E66" s="9">
        <f>[1]BB!D15</f>
        <v>31</v>
      </c>
      <c r="F66" s="9">
        <f>[1]BB!E15</f>
        <v>25</v>
      </c>
      <c r="G66" s="4">
        <f>[1]BB!F15</f>
        <v>13</v>
      </c>
      <c r="H66" s="4">
        <f>[1]BB!G15</f>
        <v>7</v>
      </c>
      <c r="I66" s="4">
        <f>[1]BB!I15</f>
        <v>4</v>
      </c>
      <c r="J66" s="4">
        <f>[1]BB!J15</f>
        <v>2</v>
      </c>
      <c r="K66" s="4">
        <f>[1]BB!K15</f>
        <v>1</v>
      </c>
      <c r="L66" s="4">
        <f>[1]BB!L15</f>
        <v>0</v>
      </c>
      <c r="M66" s="4">
        <f>[1]BB!M15</f>
        <v>7</v>
      </c>
      <c r="N66" s="4">
        <f>[1]BB!N15</f>
        <v>5</v>
      </c>
      <c r="O66" s="4">
        <f>[1]BB!Q15</f>
        <v>8</v>
      </c>
      <c r="P66" s="4">
        <f>[1]BB!R15</f>
        <v>1</v>
      </c>
      <c r="Q66" s="4">
        <f>[1]BB!S15</f>
        <v>8</v>
      </c>
      <c r="R66" s="4">
        <f>[1]BB!T15</f>
        <v>0</v>
      </c>
      <c r="S66" s="4">
        <f>[1]BB!W15</f>
        <v>0</v>
      </c>
      <c r="T66" s="10">
        <f>[1]BB!Y15</f>
        <v>0.41935483870967744</v>
      </c>
      <c r="U66" s="10">
        <f>[1]BB!Z15</f>
        <v>0.44</v>
      </c>
      <c r="V66" s="10">
        <f>[1]BB!AA15</f>
        <v>0.85935483870967744</v>
      </c>
      <c r="W66" s="10">
        <f>[1]BB!AB15</f>
        <v>0.28000000000000003</v>
      </c>
      <c r="X66" s="10">
        <f>[1]BB!AJ15</f>
        <v>0.22222222222222221</v>
      </c>
      <c r="Y66" s="4" t="str">
        <f t="shared" si="2"/>
        <v>유영민</v>
      </c>
    </row>
    <row r="67" spans="1:25" x14ac:dyDescent="0.3">
      <c r="A67" s="4" t="s">
        <v>192</v>
      </c>
      <c r="B67" s="4" t="s">
        <v>195</v>
      </c>
      <c r="C67" s="4" t="s">
        <v>196</v>
      </c>
      <c r="D67" s="4">
        <f>[1]BB!C16</f>
        <v>6</v>
      </c>
      <c r="E67" s="9">
        <f>[1]BB!D16</f>
        <v>8</v>
      </c>
      <c r="F67" s="9">
        <f>[1]BB!E16</f>
        <v>6</v>
      </c>
      <c r="G67" s="4">
        <f>[1]BB!F16</f>
        <v>1</v>
      </c>
      <c r="H67" s="4">
        <f>[1]BB!G16</f>
        <v>0</v>
      </c>
      <c r="I67" s="4">
        <f>[1]BB!I16</f>
        <v>0</v>
      </c>
      <c r="J67" s="4">
        <f>[1]BB!J16</f>
        <v>0</v>
      </c>
      <c r="K67" s="4">
        <f>[1]BB!K16</f>
        <v>0</v>
      </c>
      <c r="L67" s="4">
        <f>[1]BB!L16</f>
        <v>0</v>
      </c>
      <c r="M67" s="4">
        <f>[1]BB!M16</f>
        <v>0</v>
      </c>
      <c r="N67" s="4">
        <f>[1]BB!N16</f>
        <v>1</v>
      </c>
      <c r="O67" s="4">
        <f>[1]BB!Q16</f>
        <v>0</v>
      </c>
      <c r="P67" s="4">
        <f>[1]BB!R16</f>
        <v>1</v>
      </c>
      <c r="Q67" s="4">
        <f>[1]BB!S16</f>
        <v>1</v>
      </c>
      <c r="R67" s="4">
        <f>[1]BB!T16</f>
        <v>0</v>
      </c>
      <c r="S67" s="4">
        <f>[1]BB!W16</f>
        <v>0</v>
      </c>
      <c r="T67" s="10">
        <f>[1]BB!Y16</f>
        <v>0.25</v>
      </c>
      <c r="U67" s="10">
        <f>[1]BB!Z16</f>
        <v>0</v>
      </c>
      <c r="V67" s="10">
        <f>[1]BB!AA16</f>
        <v>0.25</v>
      </c>
      <c r="W67" s="10">
        <f>[1]BB!AB16</f>
        <v>0</v>
      </c>
      <c r="X67" s="10">
        <f>[1]BB!AJ16</f>
        <v>0</v>
      </c>
      <c r="Y67" s="4" t="str">
        <f t="shared" si="2"/>
        <v>김창현</v>
      </c>
    </row>
    <row r="68" spans="1:25" x14ac:dyDescent="0.3">
      <c r="A68" s="4" t="s">
        <v>192</v>
      </c>
      <c r="B68" s="4" t="s">
        <v>197</v>
      </c>
      <c r="C68" s="4" t="s">
        <v>198</v>
      </c>
      <c r="D68" s="4">
        <f>[1]BB!C17</f>
        <v>0</v>
      </c>
      <c r="E68" s="9">
        <f>[1]BB!D17</f>
        <v>0</v>
      </c>
      <c r="F68" s="9">
        <f>[1]BB!E17</f>
        <v>0</v>
      </c>
      <c r="G68" s="4">
        <f>[1]BB!F17</f>
        <v>0</v>
      </c>
      <c r="H68" s="4">
        <f>[1]BB!G17</f>
        <v>0</v>
      </c>
      <c r="I68" s="4">
        <f>[1]BB!I17</f>
        <v>0</v>
      </c>
      <c r="J68" s="4">
        <f>[1]BB!J17</f>
        <v>0</v>
      </c>
      <c r="K68" s="4">
        <f>[1]BB!K17</f>
        <v>0</v>
      </c>
      <c r="L68" s="4">
        <f>[1]BB!L17</f>
        <v>0</v>
      </c>
      <c r="M68" s="4">
        <f>[1]BB!M17</f>
        <v>0</v>
      </c>
      <c r="N68" s="4">
        <f>[1]BB!N17</f>
        <v>0</v>
      </c>
      <c r="O68" s="4">
        <f>[1]BB!Q17</f>
        <v>0</v>
      </c>
      <c r="P68" s="4">
        <f>[1]BB!R17</f>
        <v>0</v>
      </c>
      <c r="Q68" s="4">
        <f>[1]BB!S17</f>
        <v>0</v>
      </c>
      <c r="R68" s="4">
        <f>[1]BB!T17</f>
        <v>0</v>
      </c>
      <c r="S68" s="4">
        <f>[1]BB!W17</f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4" t="str">
        <f t="shared" si="2"/>
        <v>박민병</v>
      </c>
    </row>
    <row r="69" spans="1:25" x14ac:dyDescent="0.3">
      <c r="A69" s="4" t="s">
        <v>192</v>
      </c>
      <c r="B69" s="4" t="s">
        <v>199</v>
      </c>
      <c r="C69" s="4" t="s">
        <v>200</v>
      </c>
      <c r="D69" s="4">
        <f>[1]BB!C18</f>
        <v>10</v>
      </c>
      <c r="E69" s="9">
        <f>[1]BB!D18</f>
        <v>32</v>
      </c>
      <c r="F69" s="9">
        <f>[1]BB!E18</f>
        <v>25</v>
      </c>
      <c r="G69" s="4">
        <f>[1]BB!F18</f>
        <v>10</v>
      </c>
      <c r="H69" s="4">
        <f>[1]BB!G18</f>
        <v>8</v>
      </c>
      <c r="I69" s="4">
        <f>[1]BB!I18</f>
        <v>8</v>
      </c>
      <c r="J69" s="4">
        <f>[1]BB!J18</f>
        <v>0</v>
      </c>
      <c r="K69" s="4">
        <f>[1]BB!K18</f>
        <v>0</v>
      </c>
      <c r="L69" s="4">
        <f>[1]BB!L18</f>
        <v>0</v>
      </c>
      <c r="M69" s="4">
        <f>[1]BB!M18</f>
        <v>3</v>
      </c>
      <c r="N69" s="4">
        <f>[1]BB!N18</f>
        <v>4</v>
      </c>
      <c r="O69" s="4">
        <f>[1]BB!Q18</f>
        <v>2</v>
      </c>
      <c r="P69" s="4">
        <f>[1]BB!R18</f>
        <v>3</v>
      </c>
      <c r="Q69" s="4">
        <f>[1]BB!S18</f>
        <v>5</v>
      </c>
      <c r="R69" s="4">
        <f>[1]BB!T18</f>
        <v>1</v>
      </c>
      <c r="S69" s="4">
        <f>[1]BB!W18</f>
        <v>0</v>
      </c>
      <c r="T69" s="10">
        <f>[1]BB!Y18</f>
        <v>0.46875</v>
      </c>
      <c r="U69" s="10">
        <f>[1]BB!Z18</f>
        <v>0.32</v>
      </c>
      <c r="V69" s="10">
        <f>[1]BB!AA18</f>
        <v>0.78875000000000006</v>
      </c>
      <c r="W69" s="10">
        <f>[1]BB!AB18</f>
        <v>0.32</v>
      </c>
      <c r="X69" s="10">
        <f>[1]BB!AJ18</f>
        <v>0.35294117647058826</v>
      </c>
      <c r="Y69" s="4" t="str">
        <f t="shared" si="2"/>
        <v>김민규</v>
      </c>
    </row>
    <row r="70" spans="1:25" x14ac:dyDescent="0.3">
      <c r="A70" s="4" t="s">
        <v>192</v>
      </c>
      <c r="B70" s="4" t="s">
        <v>201</v>
      </c>
      <c r="C70" s="4" t="s">
        <v>202</v>
      </c>
      <c r="D70" s="4">
        <f>[1]BB!C19</f>
        <v>6</v>
      </c>
      <c r="E70" s="9">
        <f>[1]BB!D19</f>
        <v>22</v>
      </c>
      <c r="F70" s="9">
        <f>[1]BB!E19</f>
        <v>19</v>
      </c>
      <c r="G70" s="4">
        <f>[1]BB!F19</f>
        <v>5</v>
      </c>
      <c r="H70" s="4">
        <f>[1]BB!G19</f>
        <v>3</v>
      </c>
      <c r="I70" s="4">
        <f>[1]BB!I19</f>
        <v>3</v>
      </c>
      <c r="J70" s="4">
        <f>[1]BB!J19</f>
        <v>0</v>
      </c>
      <c r="K70" s="4">
        <f>[1]BB!K19</f>
        <v>0</v>
      </c>
      <c r="L70" s="4">
        <f>[1]BB!L19</f>
        <v>0</v>
      </c>
      <c r="M70" s="4">
        <f>[1]BB!M19</f>
        <v>1</v>
      </c>
      <c r="N70" s="4">
        <f>[1]BB!N19</f>
        <v>2</v>
      </c>
      <c r="O70" s="4">
        <f>[1]BB!Q19</f>
        <v>5</v>
      </c>
      <c r="P70" s="4">
        <f>[1]BB!R19</f>
        <v>1</v>
      </c>
      <c r="Q70" s="4">
        <f>[1]BB!S19</f>
        <v>8</v>
      </c>
      <c r="R70" s="4">
        <f>[1]BB!T19</f>
        <v>0</v>
      </c>
      <c r="S70" s="4">
        <f>[1]BB!W19</f>
        <v>0</v>
      </c>
      <c r="T70" s="10">
        <f>[1]BB!Y19</f>
        <v>0.27272727272727271</v>
      </c>
      <c r="U70" s="10">
        <f>[1]BB!Z19</f>
        <v>0.15789473684210525</v>
      </c>
      <c r="V70" s="10">
        <f>[1]BB!AA19</f>
        <v>0.43062200956937796</v>
      </c>
      <c r="W70" s="10">
        <f>[1]BB!AB19</f>
        <v>0.15789473684210525</v>
      </c>
      <c r="X70" s="10">
        <f>[1]BB!AJ19</f>
        <v>0</v>
      </c>
      <c r="Y70" s="4" t="str">
        <f t="shared" si="2"/>
        <v>배민준</v>
      </c>
    </row>
    <row r="71" spans="1:25" x14ac:dyDescent="0.3">
      <c r="A71" s="4" t="s">
        <v>192</v>
      </c>
      <c r="B71" s="4" t="s">
        <v>203</v>
      </c>
      <c r="C71" s="4" t="s">
        <v>204</v>
      </c>
      <c r="D71" s="4">
        <f>[1]BB!C20</f>
        <v>6</v>
      </c>
      <c r="E71" s="9">
        <f>[1]BB!D20</f>
        <v>22</v>
      </c>
      <c r="F71" s="9">
        <f>[1]BB!E20</f>
        <v>21</v>
      </c>
      <c r="G71" s="4">
        <f>[1]BB!F20</f>
        <v>6</v>
      </c>
      <c r="H71" s="4">
        <f>[1]BB!G20</f>
        <v>9</v>
      </c>
      <c r="I71" s="4">
        <f>[1]BB!I20</f>
        <v>9</v>
      </c>
      <c r="J71" s="4">
        <f>[1]BB!J20</f>
        <v>0</v>
      </c>
      <c r="K71" s="4">
        <f>[1]BB!K20</f>
        <v>0</v>
      </c>
      <c r="L71" s="4">
        <f>[1]BB!L20</f>
        <v>0</v>
      </c>
      <c r="M71" s="4">
        <f>[1]BB!M20</f>
        <v>5</v>
      </c>
      <c r="N71" s="4">
        <f>[1]BB!N20</f>
        <v>0</v>
      </c>
      <c r="O71" s="4">
        <f>[1]BB!Q20</f>
        <v>2</v>
      </c>
      <c r="P71" s="4">
        <f>[1]BB!R20</f>
        <v>0</v>
      </c>
      <c r="Q71" s="4">
        <f>[1]BB!S20</f>
        <v>6</v>
      </c>
      <c r="R71" s="4">
        <f>[1]BB!T20</f>
        <v>0</v>
      </c>
      <c r="S71" s="4">
        <f>[1]BB!W20</f>
        <v>1</v>
      </c>
      <c r="T71" s="10">
        <f>[1]BB!Y20</f>
        <v>0.40909090909090912</v>
      </c>
      <c r="U71" s="10">
        <f>[1]BB!Z20</f>
        <v>0.42857142857142855</v>
      </c>
      <c r="V71" s="10">
        <f>[1]BB!AA20</f>
        <v>0.83766233766233766</v>
      </c>
      <c r="W71" s="10">
        <f>[1]BB!AB20</f>
        <v>0.42857142857142855</v>
      </c>
      <c r="X71" s="10">
        <f>[1]BB!AJ20</f>
        <v>0.375</v>
      </c>
      <c r="Y71" s="4" t="str">
        <f t="shared" si="2"/>
        <v>진권용</v>
      </c>
    </row>
    <row r="72" spans="1:25" x14ac:dyDescent="0.3">
      <c r="A72" s="4" t="s">
        <v>177</v>
      </c>
      <c r="B72" s="4" t="s">
        <v>205</v>
      </c>
      <c r="C72" s="4" t="s">
        <v>206</v>
      </c>
      <c r="D72" s="4">
        <f>[1]BB!C21</f>
        <v>6</v>
      </c>
      <c r="E72" s="9">
        <f>[1]BB!D21</f>
        <v>29</v>
      </c>
      <c r="F72" s="9">
        <f>[1]BB!E21</f>
        <v>25</v>
      </c>
      <c r="G72" s="4">
        <f>[1]BB!F21</f>
        <v>5</v>
      </c>
      <c r="H72" s="4">
        <f>[1]BB!G21</f>
        <v>6</v>
      </c>
      <c r="I72" s="4">
        <f>[1]BB!I21</f>
        <v>6</v>
      </c>
      <c r="J72" s="4">
        <f>[1]BB!J21</f>
        <v>0</v>
      </c>
      <c r="K72" s="4">
        <f>[1]BB!K21</f>
        <v>0</v>
      </c>
      <c r="L72" s="4">
        <f>[1]BB!L21</f>
        <v>0</v>
      </c>
      <c r="M72" s="4">
        <f>[1]BB!M21</f>
        <v>3</v>
      </c>
      <c r="N72" s="4">
        <f>[1]BB!N21</f>
        <v>3</v>
      </c>
      <c r="O72" s="4">
        <f>[1]BB!Q21</f>
        <v>5</v>
      </c>
      <c r="P72" s="4">
        <f>[1]BB!R21</f>
        <v>0</v>
      </c>
      <c r="Q72" s="4">
        <f>[1]BB!S21</f>
        <v>3</v>
      </c>
      <c r="R72" s="4">
        <f>[1]BB!T21</f>
        <v>1</v>
      </c>
      <c r="S72" s="4">
        <f>[1]BB!W21</f>
        <v>1</v>
      </c>
      <c r="T72" s="10">
        <f>[1]BB!Y21</f>
        <v>0.31034482758620691</v>
      </c>
      <c r="U72" s="10">
        <f>[1]BB!Z21</f>
        <v>0.24</v>
      </c>
      <c r="V72" s="10">
        <f>[1]BB!AA21</f>
        <v>0.55034482758620684</v>
      </c>
      <c r="W72" s="10">
        <f>[1]BB!AB21</f>
        <v>0.24</v>
      </c>
      <c r="X72" s="10">
        <f>[1]BB!AJ21</f>
        <v>0.26666666666666666</v>
      </c>
      <c r="Y72" s="4" t="str">
        <f t="shared" si="2"/>
        <v>박준우</v>
      </c>
    </row>
    <row r="73" spans="1:25" x14ac:dyDescent="0.3">
      <c r="A73" s="4" t="s">
        <v>177</v>
      </c>
      <c r="B73" s="4" t="s">
        <v>207</v>
      </c>
      <c r="C73" s="4" t="s">
        <v>208</v>
      </c>
      <c r="D73" s="4">
        <f>[1]BB!C22</f>
        <v>3</v>
      </c>
      <c r="E73" s="9">
        <f>[1]BB!D22</f>
        <v>4</v>
      </c>
      <c r="F73" s="9">
        <f>[1]BB!E22</f>
        <v>3</v>
      </c>
      <c r="G73" s="4">
        <f>[1]BB!F22</f>
        <v>1</v>
      </c>
      <c r="H73" s="4">
        <f>[1]BB!G22</f>
        <v>2</v>
      </c>
      <c r="I73" s="4">
        <f>[1]BB!I22</f>
        <v>1</v>
      </c>
      <c r="J73" s="4">
        <f>[1]BB!J22</f>
        <v>1</v>
      </c>
      <c r="K73" s="4">
        <f>[1]BB!K22</f>
        <v>0</v>
      </c>
      <c r="L73" s="4">
        <f>[1]BB!L22</f>
        <v>0</v>
      </c>
      <c r="M73" s="4">
        <f>[1]BB!M22</f>
        <v>0</v>
      </c>
      <c r="N73" s="4">
        <f>[1]BB!N22</f>
        <v>1</v>
      </c>
      <c r="O73" s="4">
        <f>[1]BB!Q22</f>
        <v>0</v>
      </c>
      <c r="P73" s="4">
        <f>[1]BB!R22</f>
        <v>0</v>
      </c>
      <c r="Q73" s="4">
        <f>[1]BB!S22</f>
        <v>0</v>
      </c>
      <c r="R73" s="4">
        <f>[1]BB!T22</f>
        <v>1</v>
      </c>
      <c r="S73" s="4">
        <f>[1]BB!W22</f>
        <v>0</v>
      </c>
      <c r="T73" s="10">
        <f>[1]BB!Y22</f>
        <v>0.75</v>
      </c>
      <c r="U73" s="10">
        <f>[1]BB!Z22</f>
        <v>1</v>
      </c>
      <c r="V73" s="10">
        <f>[1]BB!AA22</f>
        <v>1.75</v>
      </c>
      <c r="W73" s="10">
        <f>[1]BB!AB22</f>
        <v>0.66666666666666663</v>
      </c>
      <c r="X73" s="10">
        <f>[1]BB!AJ22</f>
        <v>0</v>
      </c>
      <c r="Y73" s="4" t="str">
        <f t="shared" si="2"/>
        <v>배일택</v>
      </c>
    </row>
    <row r="74" spans="1:25" x14ac:dyDescent="0.3">
      <c r="A74" s="4" t="s">
        <v>209</v>
      </c>
      <c r="B74" s="4" t="s">
        <v>210</v>
      </c>
      <c r="C74" s="4" t="s">
        <v>211</v>
      </c>
      <c r="D74" s="4">
        <f>[1]BB!C23</f>
        <v>0</v>
      </c>
      <c r="E74" s="9">
        <f>[1]BB!D23</f>
        <v>0</v>
      </c>
      <c r="F74" s="9">
        <f>[1]BB!E23</f>
        <v>0</v>
      </c>
      <c r="G74" s="4">
        <f>[1]BB!F23</f>
        <v>0</v>
      </c>
      <c r="H74" s="4">
        <f>[1]BB!G23</f>
        <v>0</v>
      </c>
      <c r="I74" s="4">
        <f>[1]BB!I23</f>
        <v>0</v>
      </c>
      <c r="J74" s="4">
        <f>[1]BB!J23</f>
        <v>0</v>
      </c>
      <c r="K74" s="4">
        <f>[1]BB!K23</f>
        <v>0</v>
      </c>
      <c r="L74" s="4">
        <f>[1]BB!L23</f>
        <v>0</v>
      </c>
      <c r="M74" s="4">
        <f>[1]BB!M23</f>
        <v>0</v>
      </c>
      <c r="N74" s="4">
        <f>[1]BB!N23</f>
        <v>0</v>
      </c>
      <c r="O74" s="4">
        <f>[1]BB!Q23</f>
        <v>0</v>
      </c>
      <c r="P74" s="4">
        <f>[1]BB!R23</f>
        <v>0</v>
      </c>
      <c r="Q74" s="4">
        <f>[1]BB!S23</f>
        <v>0</v>
      </c>
      <c r="R74" s="4">
        <f>[1]BB!T23</f>
        <v>0</v>
      </c>
      <c r="S74" s="4">
        <f>[1]BB!W23</f>
        <v>0</v>
      </c>
      <c r="T74" s="10">
        <v>0</v>
      </c>
      <c r="U74" s="10">
        <v>0</v>
      </c>
      <c r="V74" s="10">
        <v>0</v>
      </c>
      <c r="W74" s="10">
        <v>0</v>
      </c>
      <c r="X74" s="10">
        <v>0</v>
      </c>
      <c r="Y74" s="4" t="str">
        <f t="shared" si="2"/>
        <v>이은성</v>
      </c>
    </row>
    <row r="75" spans="1:25" x14ac:dyDescent="0.3">
      <c r="A75" s="11" t="s">
        <v>212</v>
      </c>
      <c r="B75" s="12"/>
      <c r="C75" s="12"/>
      <c r="D75" s="13">
        <f>MAX(D53:D74)</f>
        <v>10</v>
      </c>
      <c r="E75" s="14">
        <f>SUM(E53:E74)</f>
        <v>466</v>
      </c>
      <c r="F75" s="14">
        <f t="shared" ref="F75:S75" si="3">SUM(F53:F74)</f>
        <v>379</v>
      </c>
      <c r="G75" s="14">
        <f t="shared" si="3"/>
        <v>135</v>
      </c>
      <c r="H75" s="14">
        <f t="shared" si="3"/>
        <v>117</v>
      </c>
      <c r="I75" s="14">
        <f t="shared" si="3"/>
        <v>95</v>
      </c>
      <c r="J75" s="14">
        <f t="shared" si="3"/>
        <v>14</v>
      </c>
      <c r="K75" s="14">
        <f t="shared" si="3"/>
        <v>2</v>
      </c>
      <c r="L75" s="14">
        <f t="shared" si="3"/>
        <v>6</v>
      </c>
      <c r="M75" s="14">
        <f t="shared" si="3"/>
        <v>98</v>
      </c>
      <c r="N75" s="14">
        <f t="shared" si="3"/>
        <v>71</v>
      </c>
      <c r="O75" s="14">
        <f t="shared" si="3"/>
        <v>52</v>
      </c>
      <c r="P75" s="14">
        <f t="shared" si="3"/>
        <v>9</v>
      </c>
      <c r="Q75" s="14">
        <f t="shared" si="3"/>
        <v>120</v>
      </c>
      <c r="R75" s="14">
        <f t="shared" si="3"/>
        <v>8</v>
      </c>
      <c r="S75" s="14">
        <f t="shared" si="3"/>
        <v>6</v>
      </c>
      <c r="T75" s="15">
        <f>(H75+N75+P75)/E75</f>
        <v>0.42274678111587982</v>
      </c>
      <c r="U75" s="15">
        <f>(I75+2*J75+3*K75+4*L75)/F75</f>
        <v>0.40369393139841686</v>
      </c>
      <c r="V75" s="15">
        <f>T75+U75</f>
        <v>0.82644071251429674</v>
      </c>
      <c r="W75" s="15">
        <f>H75/F75</f>
        <v>0.30870712401055411</v>
      </c>
      <c r="X75" s="15">
        <f>[1]BB!AJ24</f>
        <v>0.28193832599118945</v>
      </c>
      <c r="Y75" s="4"/>
    </row>
    <row r="76" spans="1:25" x14ac:dyDescent="0.3">
      <c r="A76" s="4"/>
      <c r="B76" s="4"/>
      <c r="C76" s="4"/>
      <c r="D76" s="4"/>
      <c r="E76" s="9"/>
      <c r="F76" s="9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10"/>
      <c r="U76" s="10"/>
      <c r="V76" s="10"/>
      <c r="W76" s="10"/>
      <c r="X76" s="10"/>
      <c r="Y76" s="4"/>
    </row>
    <row r="77" spans="1:25" x14ac:dyDescent="0.3">
      <c r="A77" s="1" t="s">
        <v>213</v>
      </c>
      <c r="B77" s="1" t="s">
        <v>1</v>
      </c>
      <c r="C77" s="1" t="s">
        <v>214</v>
      </c>
      <c r="D77" s="1" t="s">
        <v>3</v>
      </c>
      <c r="E77" s="2" t="s">
        <v>4</v>
      </c>
      <c r="F77" s="2" t="s">
        <v>5</v>
      </c>
      <c r="G77" s="1" t="s">
        <v>6</v>
      </c>
      <c r="H77" s="1" t="s">
        <v>7</v>
      </c>
      <c r="I77" s="1" t="s">
        <v>8</v>
      </c>
      <c r="J77" s="1" t="s">
        <v>9</v>
      </c>
      <c r="K77" s="1" t="s">
        <v>10</v>
      </c>
      <c r="L77" s="1" t="s">
        <v>11</v>
      </c>
      <c r="M77" s="1" t="s">
        <v>12</v>
      </c>
      <c r="N77" s="1" t="s">
        <v>13</v>
      </c>
      <c r="O77" s="1" t="s">
        <v>14</v>
      </c>
      <c r="P77" s="1" t="s">
        <v>15</v>
      </c>
      <c r="Q77" s="1" t="s">
        <v>16</v>
      </c>
      <c r="R77" s="1" t="s">
        <v>17</v>
      </c>
      <c r="S77" s="1" t="s">
        <v>18</v>
      </c>
      <c r="T77" s="3" t="s">
        <v>19</v>
      </c>
      <c r="U77" s="3" t="s">
        <v>20</v>
      </c>
      <c r="V77" s="3" t="s">
        <v>21</v>
      </c>
      <c r="W77" s="3" t="s">
        <v>22</v>
      </c>
      <c r="X77" s="3" t="s">
        <v>23</v>
      </c>
      <c r="Y77" s="4"/>
    </row>
    <row r="78" spans="1:25" x14ac:dyDescent="0.3">
      <c r="A78" s="4" t="s">
        <v>215</v>
      </c>
      <c r="B78" s="4" t="s">
        <v>216</v>
      </c>
      <c r="C78" s="4" t="s">
        <v>217</v>
      </c>
      <c r="D78" s="4">
        <f>[1]NE!C2</f>
        <v>2</v>
      </c>
      <c r="E78" s="9">
        <f>[1]NE!D2</f>
        <v>3</v>
      </c>
      <c r="F78" s="9">
        <f>[1]NE!E2</f>
        <v>3</v>
      </c>
      <c r="G78" s="4">
        <f>[1]NE!F2</f>
        <v>0</v>
      </c>
      <c r="H78" s="4">
        <f>[1]NE!G2</f>
        <v>2</v>
      </c>
      <c r="I78" s="4">
        <f>[1]NE!I2</f>
        <v>2</v>
      </c>
      <c r="J78" s="4">
        <f>[1]NE!J2</f>
        <v>0</v>
      </c>
      <c r="K78" s="4">
        <f>[1]NE!K2</f>
        <v>0</v>
      </c>
      <c r="L78" s="4">
        <f>[1]NE!L2</f>
        <v>0</v>
      </c>
      <c r="M78" s="4">
        <f>[1]NE!M2</f>
        <v>2</v>
      </c>
      <c r="N78" s="4">
        <f>[1]NE!N2</f>
        <v>0</v>
      </c>
      <c r="O78" s="4">
        <f>[1]NE!Q2</f>
        <v>0</v>
      </c>
      <c r="P78" s="4">
        <f>[1]NE!R2</f>
        <v>0</v>
      </c>
      <c r="Q78" s="4">
        <f>[1]NE!S2</f>
        <v>1</v>
      </c>
      <c r="R78" s="4">
        <f>[1]NE!T2</f>
        <v>0</v>
      </c>
      <c r="S78" s="4">
        <f>[1]NE!W2</f>
        <v>0</v>
      </c>
      <c r="T78" s="10">
        <f>[1]NE!Y2</f>
        <v>0.66666666666666663</v>
      </c>
      <c r="U78" s="10">
        <f>[1]NE!Z2</f>
        <v>0.66666666666666663</v>
      </c>
      <c r="V78" s="10">
        <f>[1]NE!AA2</f>
        <v>1.3333333333333333</v>
      </c>
      <c r="W78" s="10">
        <f>[1]NE!AB2</f>
        <v>0.66666666666666663</v>
      </c>
      <c r="X78" s="10">
        <f>[1]NE!AJ2</f>
        <v>1</v>
      </c>
      <c r="Y78" s="4" t="str">
        <f>C78</f>
        <v>류한진</v>
      </c>
    </row>
    <row r="79" spans="1:25" x14ac:dyDescent="0.3">
      <c r="A79" s="4" t="s">
        <v>215</v>
      </c>
      <c r="B79" s="4" t="s">
        <v>218</v>
      </c>
      <c r="C79" s="4" t="s">
        <v>219</v>
      </c>
      <c r="D79" s="4">
        <f>[1]NE!C3</f>
        <v>6</v>
      </c>
      <c r="E79" s="9">
        <f>[1]NE!D3</f>
        <v>17</v>
      </c>
      <c r="F79" s="9">
        <f>[1]NE!E3</f>
        <v>13</v>
      </c>
      <c r="G79" s="4">
        <f>[1]NE!F3</f>
        <v>5</v>
      </c>
      <c r="H79" s="4">
        <f>[1]NE!G3</f>
        <v>1</v>
      </c>
      <c r="I79" s="4">
        <f>[1]NE!I3</f>
        <v>1</v>
      </c>
      <c r="J79" s="4">
        <f>[1]NE!J3</f>
        <v>0</v>
      </c>
      <c r="K79" s="4">
        <f>[1]NE!K3</f>
        <v>0</v>
      </c>
      <c r="L79" s="4">
        <f>[1]NE!L3</f>
        <v>0</v>
      </c>
      <c r="M79" s="4">
        <f>[1]NE!M3</f>
        <v>2</v>
      </c>
      <c r="N79" s="4">
        <f>[1]NE!N3</f>
        <v>4</v>
      </c>
      <c r="O79" s="4">
        <f>[1]NE!Q3</f>
        <v>5</v>
      </c>
      <c r="P79" s="4">
        <f>[1]NE!R3</f>
        <v>0</v>
      </c>
      <c r="Q79" s="4">
        <f>[1]NE!S3</f>
        <v>3</v>
      </c>
      <c r="R79" s="4">
        <f>[1]NE!T3</f>
        <v>0</v>
      </c>
      <c r="S79" s="4">
        <f>[1]NE!W3</f>
        <v>0</v>
      </c>
      <c r="T79" s="10">
        <f>[1]NE!Y3</f>
        <v>0.29411764705882354</v>
      </c>
      <c r="U79" s="10">
        <f>[1]NE!Z3</f>
        <v>7.6923076923076927E-2</v>
      </c>
      <c r="V79" s="10">
        <f>[1]NE!AA3</f>
        <v>0.37104072398190047</v>
      </c>
      <c r="W79" s="10">
        <f>[1]NE!AB3</f>
        <v>7.6923076923076927E-2</v>
      </c>
      <c r="X79" s="10">
        <f>[1]NE!AJ3</f>
        <v>0.1</v>
      </c>
      <c r="Y79" s="4" t="str">
        <f t="shared" ref="Y79:Y97" si="4">C79</f>
        <v>서범석</v>
      </c>
    </row>
    <row r="80" spans="1:25" x14ac:dyDescent="0.3">
      <c r="A80" s="4" t="s">
        <v>220</v>
      </c>
      <c r="B80" s="4" t="s">
        <v>221</v>
      </c>
      <c r="C80" s="4" t="s">
        <v>222</v>
      </c>
      <c r="D80" s="4">
        <f>[1]NE!C4</f>
        <v>4</v>
      </c>
      <c r="E80" s="9">
        <f>[1]NE!D4</f>
        <v>18</v>
      </c>
      <c r="F80" s="9">
        <f>[1]NE!E4</f>
        <v>15</v>
      </c>
      <c r="G80" s="4">
        <f>[1]NE!F4</f>
        <v>8</v>
      </c>
      <c r="H80" s="4">
        <f>[1]NE!G4</f>
        <v>9</v>
      </c>
      <c r="I80" s="4">
        <f>[1]NE!I4</f>
        <v>4</v>
      </c>
      <c r="J80" s="4">
        <f>[1]NE!J4</f>
        <v>4</v>
      </c>
      <c r="K80" s="4">
        <f>[1]NE!K4</f>
        <v>1</v>
      </c>
      <c r="L80" s="4">
        <f>[1]NE!L4</f>
        <v>0</v>
      </c>
      <c r="M80" s="4">
        <f>[1]NE!M4</f>
        <v>12</v>
      </c>
      <c r="N80" s="4">
        <f>[1]NE!N4</f>
        <v>2</v>
      </c>
      <c r="O80" s="4">
        <f>[1]NE!Q4</f>
        <v>3</v>
      </c>
      <c r="P80" s="4">
        <f>[1]NE!R4</f>
        <v>1</v>
      </c>
      <c r="Q80" s="4">
        <f>[1]NE!S4</f>
        <v>3</v>
      </c>
      <c r="R80" s="4">
        <f>[1]NE!T4</f>
        <v>0</v>
      </c>
      <c r="S80" s="4">
        <f>[1]NE!W4</f>
        <v>0</v>
      </c>
      <c r="T80" s="10">
        <f>[1]NE!Y4</f>
        <v>0.66666666666666663</v>
      </c>
      <c r="U80" s="10">
        <f>[1]NE!Z4</f>
        <v>1</v>
      </c>
      <c r="V80" s="10">
        <f>[1]NE!AA4</f>
        <v>1.6666666666666665</v>
      </c>
      <c r="W80" s="10">
        <f>[1]NE!AB4</f>
        <v>0.6</v>
      </c>
      <c r="X80" s="10">
        <f>[1]NE!AJ4</f>
        <v>0.6</v>
      </c>
      <c r="Y80" s="4" t="str">
        <f t="shared" si="4"/>
        <v>주민석</v>
      </c>
    </row>
    <row r="81" spans="1:25" x14ac:dyDescent="0.3">
      <c r="A81" s="4" t="s">
        <v>220</v>
      </c>
      <c r="B81" s="4" t="s">
        <v>223</v>
      </c>
      <c r="C81" s="4" t="s">
        <v>224</v>
      </c>
      <c r="D81" s="4">
        <f>[1]NE!C5</f>
        <v>8</v>
      </c>
      <c r="E81" s="9">
        <f>[1]NE!D5</f>
        <v>45</v>
      </c>
      <c r="F81" s="9">
        <f>[1]NE!E5</f>
        <v>35</v>
      </c>
      <c r="G81" s="4">
        <f>[1]NE!F5</f>
        <v>21</v>
      </c>
      <c r="H81" s="4">
        <f>[1]NE!G5</f>
        <v>13</v>
      </c>
      <c r="I81" s="4">
        <f>[1]NE!I5</f>
        <v>11</v>
      </c>
      <c r="J81" s="4">
        <f>[1]NE!J5</f>
        <v>2</v>
      </c>
      <c r="K81" s="4">
        <f>[1]NE!K5</f>
        <v>0</v>
      </c>
      <c r="L81" s="4">
        <f>[1]NE!L5</f>
        <v>0</v>
      </c>
      <c r="M81" s="4">
        <f>[1]NE!M5</f>
        <v>9</v>
      </c>
      <c r="N81" s="4">
        <f>[1]NE!N5</f>
        <v>6</v>
      </c>
      <c r="O81" s="4">
        <f>[1]NE!Q5</f>
        <v>4</v>
      </c>
      <c r="P81" s="4">
        <f>[1]NE!R5</f>
        <v>3</v>
      </c>
      <c r="Q81" s="4">
        <f>[1]NE!S5</f>
        <v>23</v>
      </c>
      <c r="R81" s="4">
        <f>[1]NE!T5</f>
        <v>1</v>
      </c>
      <c r="S81" s="4">
        <f>[1]NE!W5</f>
        <v>1</v>
      </c>
      <c r="T81" s="10">
        <f>[1]NE!Y5</f>
        <v>0.48888888888888887</v>
      </c>
      <c r="U81" s="10">
        <f>[1]NE!Z5</f>
        <v>0.42857142857142855</v>
      </c>
      <c r="V81" s="10">
        <f>[1]NE!AA5</f>
        <v>0.91746031746031742</v>
      </c>
      <c r="W81" s="10">
        <f>[1]NE!AB5</f>
        <v>0.37142857142857144</v>
      </c>
      <c r="X81" s="10">
        <f>[1]NE!AJ5</f>
        <v>0.33333333333333331</v>
      </c>
      <c r="Y81" s="4" t="str">
        <f t="shared" si="4"/>
        <v>김성기</v>
      </c>
    </row>
    <row r="82" spans="1:25" x14ac:dyDescent="0.3">
      <c r="A82" s="4" t="s">
        <v>220</v>
      </c>
      <c r="B82" s="4" t="s">
        <v>225</v>
      </c>
      <c r="C82" s="4" t="s">
        <v>226</v>
      </c>
      <c r="D82" s="4">
        <f>[1]NE!C6</f>
        <v>5</v>
      </c>
      <c r="E82" s="9">
        <f>[1]NE!D6</f>
        <v>19</v>
      </c>
      <c r="F82" s="9">
        <f>[1]NE!E6</f>
        <v>15</v>
      </c>
      <c r="G82" s="4">
        <f>[1]NE!F6</f>
        <v>5</v>
      </c>
      <c r="H82" s="4">
        <f>[1]NE!G6</f>
        <v>3</v>
      </c>
      <c r="I82" s="4">
        <f>[1]NE!I6</f>
        <v>3</v>
      </c>
      <c r="J82" s="4">
        <f>[1]NE!J6</f>
        <v>0</v>
      </c>
      <c r="K82" s="4">
        <f>[1]NE!K6</f>
        <v>0</v>
      </c>
      <c r="L82" s="4">
        <f>[1]NE!L6</f>
        <v>0</v>
      </c>
      <c r="M82" s="4">
        <f>[1]NE!M6</f>
        <v>2</v>
      </c>
      <c r="N82" s="4">
        <f>[1]NE!N6</f>
        <v>1</v>
      </c>
      <c r="O82" s="4">
        <f>[1]NE!Q6</f>
        <v>6</v>
      </c>
      <c r="P82" s="4">
        <f>[1]NE!R6</f>
        <v>2</v>
      </c>
      <c r="Q82" s="4">
        <f>[1]NE!S6</f>
        <v>4</v>
      </c>
      <c r="R82" s="4">
        <f>[1]NE!T6</f>
        <v>0</v>
      </c>
      <c r="S82" s="4">
        <f>[1]NE!W6</f>
        <v>1</v>
      </c>
      <c r="T82" s="10">
        <f>[1]NE!Y6</f>
        <v>0.31578947368421051</v>
      </c>
      <c r="U82" s="10">
        <f>[1]NE!Z6</f>
        <v>0.2</v>
      </c>
      <c r="V82" s="10">
        <f>[1]NE!AA6</f>
        <v>0.51578947368421058</v>
      </c>
      <c r="W82" s="10">
        <f>[1]NE!AB6</f>
        <v>0.2</v>
      </c>
      <c r="X82" s="10">
        <f>[1]NE!AJ6</f>
        <v>0.14285714285714285</v>
      </c>
      <c r="Y82" s="4" t="str">
        <f t="shared" si="4"/>
        <v>홍성원</v>
      </c>
    </row>
    <row r="83" spans="1:25" x14ac:dyDescent="0.3">
      <c r="A83" s="4" t="s">
        <v>220</v>
      </c>
      <c r="B83" s="4" t="s">
        <v>227</v>
      </c>
      <c r="C83" s="4" t="s">
        <v>228</v>
      </c>
      <c r="D83" s="4">
        <f>[1]NE!C7</f>
        <v>0</v>
      </c>
      <c r="E83" s="9">
        <f>[1]NE!D7</f>
        <v>0</v>
      </c>
      <c r="F83" s="9">
        <f>[1]NE!E7</f>
        <v>0</v>
      </c>
      <c r="G83" s="4">
        <f>[1]NE!F7</f>
        <v>0</v>
      </c>
      <c r="H83" s="4">
        <f>[1]NE!G7</f>
        <v>0</v>
      </c>
      <c r="I83" s="4">
        <f>[1]NE!I7</f>
        <v>0</v>
      </c>
      <c r="J83" s="4">
        <f>[1]NE!J7</f>
        <v>0</v>
      </c>
      <c r="K83" s="4">
        <f>[1]NE!K7</f>
        <v>0</v>
      </c>
      <c r="L83" s="4">
        <f>[1]NE!L7</f>
        <v>0</v>
      </c>
      <c r="M83" s="4">
        <f>[1]NE!M7</f>
        <v>0</v>
      </c>
      <c r="N83" s="4">
        <f>[1]NE!N7</f>
        <v>0</v>
      </c>
      <c r="O83" s="4">
        <f>[1]NE!Q7</f>
        <v>0</v>
      </c>
      <c r="P83" s="4">
        <f>[1]NE!R7</f>
        <v>0</v>
      </c>
      <c r="Q83" s="4">
        <f>[1]NE!S7</f>
        <v>0</v>
      </c>
      <c r="R83" s="4">
        <f>[1]NE!T7</f>
        <v>0</v>
      </c>
      <c r="S83" s="4">
        <f>[1]NE!W7</f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4" t="str">
        <f t="shared" si="4"/>
        <v>정찬웅</v>
      </c>
    </row>
    <row r="84" spans="1:25" x14ac:dyDescent="0.3">
      <c r="A84" s="4" t="s">
        <v>220</v>
      </c>
      <c r="B84" s="4" t="s">
        <v>229</v>
      </c>
      <c r="C84" s="4" t="s">
        <v>230</v>
      </c>
      <c r="D84" s="4">
        <f>[1]NE!C8</f>
        <v>7</v>
      </c>
      <c r="E84" s="9">
        <f>[1]NE!D8</f>
        <v>35</v>
      </c>
      <c r="F84" s="9">
        <f>[1]NE!E8</f>
        <v>30</v>
      </c>
      <c r="G84" s="4">
        <f>[1]NE!F8</f>
        <v>9</v>
      </c>
      <c r="H84" s="4">
        <f>[1]NE!G8</f>
        <v>9</v>
      </c>
      <c r="I84" s="4">
        <f>[1]NE!I8</f>
        <v>8</v>
      </c>
      <c r="J84" s="4">
        <f>[1]NE!J8</f>
        <v>1</v>
      </c>
      <c r="K84" s="4">
        <f>[1]NE!K8</f>
        <v>0</v>
      </c>
      <c r="L84" s="4">
        <f>[1]NE!L8</f>
        <v>0</v>
      </c>
      <c r="M84" s="4">
        <f>[1]NE!M8</f>
        <v>13</v>
      </c>
      <c r="N84" s="4">
        <f>[1]NE!N8</f>
        <v>2</v>
      </c>
      <c r="O84" s="4">
        <f>[1]NE!Q8</f>
        <v>1</v>
      </c>
      <c r="P84" s="4">
        <f>[1]NE!R8</f>
        <v>0</v>
      </c>
      <c r="Q84" s="4">
        <f>[1]NE!S8</f>
        <v>8</v>
      </c>
      <c r="R84" s="4">
        <f>[1]NE!T8</f>
        <v>1</v>
      </c>
      <c r="S84" s="4">
        <f>[1]NE!W8</f>
        <v>3</v>
      </c>
      <c r="T84" s="10">
        <f>[1]NE!Y8</f>
        <v>0.31428571428571428</v>
      </c>
      <c r="U84" s="10">
        <f>[1]NE!Z8</f>
        <v>0.33333333333333331</v>
      </c>
      <c r="V84" s="10">
        <f>[1]NE!AA8</f>
        <v>0.64761904761904754</v>
      </c>
      <c r="W84" s="10">
        <f>[1]NE!AB8</f>
        <v>0.3</v>
      </c>
      <c r="X84" s="10">
        <f>[1]NE!AJ8</f>
        <v>0.25</v>
      </c>
      <c r="Y84" s="4" t="str">
        <f t="shared" si="4"/>
        <v>이경민</v>
      </c>
    </row>
    <row r="85" spans="1:25" x14ac:dyDescent="0.3">
      <c r="A85" s="4" t="s">
        <v>220</v>
      </c>
      <c r="B85" s="4" t="s">
        <v>231</v>
      </c>
      <c r="C85" s="4" t="s">
        <v>232</v>
      </c>
      <c r="D85" s="4">
        <f>[1]NE!C9</f>
        <v>2</v>
      </c>
      <c r="E85" s="9">
        <f>[1]NE!D9</f>
        <v>11</v>
      </c>
      <c r="F85" s="9">
        <f>[1]NE!E9</f>
        <v>4</v>
      </c>
      <c r="G85" s="4">
        <f>[1]NE!F9</f>
        <v>7</v>
      </c>
      <c r="H85" s="4">
        <f>[1]NE!G9</f>
        <v>4</v>
      </c>
      <c r="I85" s="4">
        <f>[1]NE!I9</f>
        <v>3</v>
      </c>
      <c r="J85" s="4">
        <f>[1]NE!J9</f>
        <v>1</v>
      </c>
      <c r="K85" s="4">
        <f>[1]NE!K9</f>
        <v>0</v>
      </c>
      <c r="L85" s="4">
        <f>[1]NE!L9</f>
        <v>0</v>
      </c>
      <c r="M85" s="4">
        <f>[1]NE!M9</f>
        <v>7</v>
      </c>
      <c r="N85" s="4">
        <f>[1]NE!N9</f>
        <v>5</v>
      </c>
      <c r="O85" s="4">
        <f>[1]NE!Q9</f>
        <v>0</v>
      </c>
      <c r="P85" s="4">
        <f>[1]NE!R9</f>
        <v>1</v>
      </c>
      <c r="Q85" s="4">
        <f>[1]NE!S9</f>
        <v>8</v>
      </c>
      <c r="R85" s="4">
        <f>[1]NE!T9</f>
        <v>0</v>
      </c>
      <c r="S85" s="4">
        <f>[1]NE!W9</f>
        <v>1</v>
      </c>
      <c r="T85" s="10">
        <f>[1]NE!Y9</f>
        <v>0.90909090909090906</v>
      </c>
      <c r="U85" s="10">
        <f>[1]NE!Z9</f>
        <v>1.25</v>
      </c>
      <c r="V85" s="10">
        <f>[1]NE!AA9</f>
        <v>2.1590909090909092</v>
      </c>
      <c r="W85" s="10">
        <f>[1]NE!AB9</f>
        <v>1</v>
      </c>
      <c r="X85" s="10">
        <f>[1]NE!AJ9</f>
        <v>1</v>
      </c>
      <c r="Y85" s="4" t="str">
        <f t="shared" si="4"/>
        <v>하득인</v>
      </c>
    </row>
    <row r="86" spans="1:25" x14ac:dyDescent="0.3">
      <c r="A86" s="4" t="s">
        <v>220</v>
      </c>
      <c r="B86" s="4" t="s">
        <v>233</v>
      </c>
      <c r="C86" s="4" t="s">
        <v>234</v>
      </c>
      <c r="D86" s="4">
        <f>[1]NE!C10</f>
        <v>8</v>
      </c>
      <c r="E86" s="9">
        <f>[1]NE!D10</f>
        <v>45</v>
      </c>
      <c r="F86" s="9">
        <f>[1]NE!E10</f>
        <v>25</v>
      </c>
      <c r="G86" s="4">
        <f>[1]NE!F10</f>
        <v>25</v>
      </c>
      <c r="H86" s="4">
        <f>[1]NE!G10</f>
        <v>10</v>
      </c>
      <c r="I86" s="4">
        <f>[1]NE!I10</f>
        <v>9</v>
      </c>
      <c r="J86" s="4">
        <f>[1]NE!J10</f>
        <v>1</v>
      </c>
      <c r="K86" s="4">
        <f>[1]NE!K10</f>
        <v>0</v>
      </c>
      <c r="L86" s="4">
        <f>[1]NE!L10</f>
        <v>0</v>
      </c>
      <c r="M86" s="4">
        <f>[1]NE!M10</f>
        <v>5</v>
      </c>
      <c r="N86" s="4">
        <f>[1]NE!N10</f>
        <v>16</v>
      </c>
      <c r="O86" s="4">
        <f>[1]NE!Q10</f>
        <v>5</v>
      </c>
      <c r="P86" s="4">
        <f>[1]NE!R10</f>
        <v>4</v>
      </c>
      <c r="Q86" s="4">
        <f>[1]NE!S10</f>
        <v>18</v>
      </c>
      <c r="R86" s="4">
        <f>[1]NE!T10</f>
        <v>0</v>
      </c>
      <c r="S86" s="4">
        <f>[1]NE!W10</f>
        <v>0</v>
      </c>
      <c r="T86" s="10">
        <f>[1]NE!Y10</f>
        <v>0.66666666666666663</v>
      </c>
      <c r="U86" s="10">
        <f>[1]NE!Z10</f>
        <v>0.44</v>
      </c>
      <c r="V86" s="10">
        <f>[1]NE!AA10</f>
        <v>1.1066666666666667</v>
      </c>
      <c r="W86" s="10">
        <f>[1]NE!AB10</f>
        <v>0.4</v>
      </c>
      <c r="X86" s="10">
        <f>[1]NE!AJ10</f>
        <v>0.42857142857142855</v>
      </c>
      <c r="Y86" s="4" t="str">
        <f t="shared" si="4"/>
        <v>김원석</v>
      </c>
    </row>
    <row r="87" spans="1:25" x14ac:dyDescent="0.3">
      <c r="A87" s="4" t="s">
        <v>220</v>
      </c>
      <c r="B87" s="4" t="s">
        <v>235</v>
      </c>
      <c r="C87" s="4" t="s">
        <v>236</v>
      </c>
      <c r="D87" s="4">
        <f>[1]NE!C11</f>
        <v>2</v>
      </c>
      <c r="E87" s="9">
        <f>[1]NE!D11</f>
        <v>2</v>
      </c>
      <c r="F87" s="9">
        <f>[1]NE!E11</f>
        <v>1</v>
      </c>
      <c r="G87" s="4">
        <f>[1]NE!F11</f>
        <v>1</v>
      </c>
      <c r="H87" s="4">
        <f>[1]NE!G11</f>
        <v>1</v>
      </c>
      <c r="I87" s="4">
        <f>[1]NE!I11</f>
        <v>1</v>
      </c>
      <c r="J87" s="4">
        <f>[1]NE!J11</f>
        <v>0</v>
      </c>
      <c r="K87" s="4">
        <f>[1]NE!K11</f>
        <v>0</v>
      </c>
      <c r="L87" s="4">
        <f>[1]NE!L11</f>
        <v>0</v>
      </c>
      <c r="M87" s="4">
        <f>[1]NE!M11</f>
        <v>1</v>
      </c>
      <c r="N87" s="4">
        <f>[1]NE!N11</f>
        <v>1</v>
      </c>
      <c r="O87" s="4">
        <f>[1]NE!Q11</f>
        <v>0</v>
      </c>
      <c r="P87" s="4">
        <f>[1]NE!R11</f>
        <v>0</v>
      </c>
      <c r="Q87" s="4">
        <f>[1]NE!S11</f>
        <v>2</v>
      </c>
      <c r="R87" s="4">
        <f>[1]NE!T11</f>
        <v>0</v>
      </c>
      <c r="S87" s="4">
        <f>[1]NE!W11</f>
        <v>0</v>
      </c>
      <c r="T87" s="10">
        <f>[1]NE!Y11</f>
        <v>1</v>
      </c>
      <c r="U87" s="10">
        <f>[1]NE!Z11</f>
        <v>1</v>
      </c>
      <c r="V87" s="10">
        <f>[1]NE!AA11</f>
        <v>2</v>
      </c>
      <c r="W87" s="10">
        <f>[1]NE!AB11</f>
        <v>1</v>
      </c>
      <c r="X87" s="10">
        <f>[1]NE!AJ11</f>
        <v>1</v>
      </c>
      <c r="Y87" s="4" t="str">
        <f t="shared" si="4"/>
        <v>김성철</v>
      </c>
    </row>
    <row r="88" spans="1:25" x14ac:dyDescent="0.3">
      <c r="A88" s="4" t="s">
        <v>220</v>
      </c>
      <c r="B88" s="4" t="s">
        <v>237</v>
      </c>
      <c r="C88" s="4" t="s">
        <v>238</v>
      </c>
      <c r="D88" s="4">
        <f>[1]NE!C12</f>
        <v>9</v>
      </c>
      <c r="E88" s="9">
        <f>[1]NE!D12</f>
        <v>45</v>
      </c>
      <c r="F88" s="9">
        <f>[1]NE!E12</f>
        <v>33</v>
      </c>
      <c r="G88" s="4">
        <f>[1]NE!F12</f>
        <v>13</v>
      </c>
      <c r="H88" s="4">
        <f>[1]NE!G12</f>
        <v>13</v>
      </c>
      <c r="I88" s="4">
        <f>[1]NE!I12</f>
        <v>12</v>
      </c>
      <c r="J88" s="4">
        <f>[1]NE!J12</f>
        <v>0</v>
      </c>
      <c r="K88" s="4">
        <f>[1]NE!K12</f>
        <v>0</v>
      </c>
      <c r="L88" s="4">
        <f>[1]NE!L12</f>
        <v>1</v>
      </c>
      <c r="M88" s="4">
        <f>[1]NE!M12</f>
        <v>21</v>
      </c>
      <c r="N88" s="4">
        <f>[1]NE!N12</f>
        <v>8</v>
      </c>
      <c r="O88" s="4">
        <f>[1]NE!Q12</f>
        <v>1</v>
      </c>
      <c r="P88" s="4">
        <f>[1]NE!R12</f>
        <v>0</v>
      </c>
      <c r="Q88" s="4">
        <f>[1]NE!S12</f>
        <v>13</v>
      </c>
      <c r="R88" s="4">
        <f>[1]NE!T12</f>
        <v>0</v>
      </c>
      <c r="S88" s="4">
        <f>[1]NE!W12</f>
        <v>4</v>
      </c>
      <c r="T88" s="10">
        <f>[1]NE!Y12</f>
        <v>0.46666666666666667</v>
      </c>
      <c r="U88" s="10">
        <f>[1]NE!Z12</f>
        <v>0.48484848484848486</v>
      </c>
      <c r="V88" s="10">
        <f>[1]NE!AA12</f>
        <v>0.95151515151515154</v>
      </c>
      <c r="W88" s="10">
        <f>[1]NE!AB12</f>
        <v>0.39393939393939392</v>
      </c>
      <c r="X88" s="10">
        <f>[1]NE!AJ12</f>
        <v>0.41666666666666669</v>
      </c>
      <c r="Y88" s="4" t="str">
        <f t="shared" si="4"/>
        <v>이규연</v>
      </c>
    </row>
    <row r="89" spans="1:25" x14ac:dyDescent="0.3">
      <c r="A89" s="4" t="s">
        <v>220</v>
      </c>
      <c r="B89" s="4" t="s">
        <v>239</v>
      </c>
      <c r="C89" s="4" t="s">
        <v>240</v>
      </c>
      <c r="D89" s="4">
        <f>[1]NE!C13</f>
        <v>4</v>
      </c>
      <c r="E89" s="9">
        <f>[1]NE!D13</f>
        <v>18</v>
      </c>
      <c r="F89" s="9">
        <f>[1]NE!E13</f>
        <v>16</v>
      </c>
      <c r="G89" s="4">
        <f>[1]NE!F13</f>
        <v>0</v>
      </c>
      <c r="H89" s="4">
        <f>[1]NE!G13</f>
        <v>1</v>
      </c>
      <c r="I89" s="4">
        <f>[1]NE!I13</f>
        <v>1</v>
      </c>
      <c r="J89" s="4">
        <f>[1]NE!J13</f>
        <v>0</v>
      </c>
      <c r="K89" s="4">
        <f>[1]NE!K13</f>
        <v>0</v>
      </c>
      <c r="L89" s="4">
        <f>[1]NE!L13</f>
        <v>0</v>
      </c>
      <c r="M89" s="4">
        <f>[1]NE!M13</f>
        <v>4</v>
      </c>
      <c r="N89" s="4">
        <f>[1]NE!N13</f>
        <v>2</v>
      </c>
      <c r="O89" s="4">
        <f>[1]NE!Q13</f>
        <v>4</v>
      </c>
      <c r="P89" s="4">
        <f>[1]NE!R13</f>
        <v>0</v>
      </c>
      <c r="Q89" s="4">
        <f>[1]NE!S13</f>
        <v>1</v>
      </c>
      <c r="R89" s="4">
        <f>[1]NE!T13</f>
        <v>0</v>
      </c>
      <c r="S89" s="4">
        <f>[1]NE!W13</f>
        <v>0</v>
      </c>
      <c r="T89" s="10">
        <f>[1]NE!Y13</f>
        <v>0.16666666666666666</v>
      </c>
      <c r="U89" s="10">
        <f>[1]NE!Z13</f>
        <v>6.25E-2</v>
      </c>
      <c r="V89" s="10">
        <f>[1]NE!AA13</f>
        <v>0.22916666666666666</v>
      </c>
      <c r="W89" s="10">
        <f>[1]NE!AB13</f>
        <v>6.25E-2</v>
      </c>
      <c r="X89" s="10">
        <f>[1]NE!AJ13</f>
        <v>0.125</v>
      </c>
      <c r="Y89" s="4" t="str">
        <f t="shared" si="4"/>
        <v>이강혁</v>
      </c>
    </row>
    <row r="90" spans="1:25" x14ac:dyDescent="0.3">
      <c r="A90" s="4" t="s">
        <v>220</v>
      </c>
      <c r="B90" s="4" t="s">
        <v>241</v>
      </c>
      <c r="C90" s="4" t="s">
        <v>242</v>
      </c>
      <c r="D90" s="4">
        <f>[1]NE!C14</f>
        <v>6</v>
      </c>
      <c r="E90" s="9">
        <f>[1]NE!D14</f>
        <v>33</v>
      </c>
      <c r="F90" s="9">
        <f>[1]NE!E14</f>
        <v>28</v>
      </c>
      <c r="G90" s="4">
        <f>[1]NE!F14</f>
        <v>8</v>
      </c>
      <c r="H90" s="4">
        <f>[1]NE!G14</f>
        <v>9</v>
      </c>
      <c r="I90" s="4">
        <f>[1]NE!I14</f>
        <v>9</v>
      </c>
      <c r="J90" s="4">
        <f>[1]NE!J14</f>
        <v>0</v>
      </c>
      <c r="K90" s="4">
        <f>[1]NE!K14</f>
        <v>0</v>
      </c>
      <c r="L90" s="4">
        <f>[1]NE!L14</f>
        <v>0</v>
      </c>
      <c r="M90" s="4">
        <f>[1]NE!M14</f>
        <v>8</v>
      </c>
      <c r="N90" s="4">
        <f>[1]NE!N14</f>
        <v>4</v>
      </c>
      <c r="O90" s="4">
        <f>[1]NE!Q14</f>
        <v>2</v>
      </c>
      <c r="P90" s="4">
        <f>[1]NE!R14</f>
        <v>0</v>
      </c>
      <c r="Q90" s="4">
        <f>[1]NE!S14</f>
        <v>7</v>
      </c>
      <c r="R90" s="4">
        <f>[1]NE!T14</f>
        <v>1</v>
      </c>
      <c r="S90" s="4">
        <f>[1]NE!W14</f>
        <v>1</v>
      </c>
      <c r="T90" s="10">
        <f>[1]NE!Y14</f>
        <v>0.39393939393939392</v>
      </c>
      <c r="U90" s="10">
        <f>[1]NE!Z14</f>
        <v>0.32142857142857145</v>
      </c>
      <c r="V90" s="10">
        <f>[1]NE!AA14</f>
        <v>0.71536796536796543</v>
      </c>
      <c r="W90" s="10">
        <f>[1]NE!AB14</f>
        <v>0.32142857142857145</v>
      </c>
      <c r="X90" s="10">
        <f>[1]NE!AJ14</f>
        <v>0.3</v>
      </c>
      <c r="Y90" s="4" t="str">
        <f t="shared" si="4"/>
        <v>강한승</v>
      </c>
    </row>
    <row r="91" spans="1:25" x14ac:dyDescent="0.3">
      <c r="A91" s="4" t="s">
        <v>220</v>
      </c>
      <c r="B91" s="4" t="s">
        <v>243</v>
      </c>
      <c r="C91" s="4" t="s">
        <v>244</v>
      </c>
      <c r="D91" s="4">
        <f>[1]NE!C15</f>
        <v>0</v>
      </c>
      <c r="E91" s="9">
        <f>[1]NE!D15</f>
        <v>0</v>
      </c>
      <c r="F91" s="9">
        <f>[1]NE!E15</f>
        <v>0</v>
      </c>
      <c r="G91" s="4">
        <f>[1]NE!F15</f>
        <v>0</v>
      </c>
      <c r="H91" s="4">
        <f>[1]NE!G15</f>
        <v>0</v>
      </c>
      <c r="I91" s="4">
        <f>[1]NE!I15</f>
        <v>0</v>
      </c>
      <c r="J91" s="4">
        <f>[1]NE!J15</f>
        <v>0</v>
      </c>
      <c r="K91" s="4">
        <f>[1]NE!K15</f>
        <v>0</v>
      </c>
      <c r="L91" s="4">
        <f>[1]NE!L15</f>
        <v>0</v>
      </c>
      <c r="M91" s="4">
        <f>[1]NE!M15</f>
        <v>0</v>
      </c>
      <c r="N91" s="4">
        <f>[1]NE!N15</f>
        <v>0</v>
      </c>
      <c r="O91" s="4">
        <f>[1]NE!Q15</f>
        <v>0</v>
      </c>
      <c r="P91" s="4">
        <f>[1]NE!R15</f>
        <v>0</v>
      </c>
      <c r="Q91" s="4">
        <f>[1]NE!S15</f>
        <v>0</v>
      </c>
      <c r="R91" s="4">
        <f>[1]NE!T15</f>
        <v>0</v>
      </c>
      <c r="S91" s="4">
        <f>[1]NE!W15</f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4" t="str">
        <f t="shared" si="4"/>
        <v>이강민</v>
      </c>
    </row>
    <row r="92" spans="1:25" x14ac:dyDescent="0.3">
      <c r="A92" s="4" t="s">
        <v>220</v>
      </c>
      <c r="B92" s="4" t="s">
        <v>245</v>
      </c>
      <c r="C92" s="4" t="s">
        <v>246</v>
      </c>
      <c r="D92" s="4">
        <f>[1]NE!C16</f>
        <v>1</v>
      </c>
      <c r="E92" s="9">
        <f>[1]NE!D16</f>
        <v>1</v>
      </c>
      <c r="F92" s="9">
        <f>[1]NE!E16</f>
        <v>0</v>
      </c>
      <c r="G92" s="4">
        <f>[1]NE!F16</f>
        <v>0</v>
      </c>
      <c r="H92" s="4">
        <f>[1]NE!G16</f>
        <v>0</v>
      </c>
      <c r="I92" s="4">
        <f>[1]NE!I16</f>
        <v>0</v>
      </c>
      <c r="J92" s="4">
        <f>[1]NE!J16</f>
        <v>0</v>
      </c>
      <c r="K92" s="4">
        <f>[1]NE!K16</f>
        <v>0</v>
      </c>
      <c r="L92" s="4">
        <f>[1]NE!L16</f>
        <v>0</v>
      </c>
      <c r="M92" s="4">
        <f>[1]NE!M16</f>
        <v>1</v>
      </c>
      <c r="N92" s="4">
        <f>[1]NE!N16</f>
        <v>1</v>
      </c>
      <c r="O92" s="4">
        <f>[1]NE!Q16</f>
        <v>0</v>
      </c>
      <c r="P92" s="4">
        <f>[1]NE!R16</f>
        <v>0</v>
      </c>
      <c r="Q92" s="4">
        <f>[1]NE!S16</f>
        <v>0</v>
      </c>
      <c r="R92" s="4">
        <f>[1]NE!T16</f>
        <v>0</v>
      </c>
      <c r="S92" s="4">
        <f>[1]NE!W16</f>
        <v>0</v>
      </c>
      <c r="T92" s="10">
        <f>[1]NE!Y16</f>
        <v>1</v>
      </c>
      <c r="U92" s="10">
        <v>0</v>
      </c>
      <c r="V92" s="10">
        <v>0</v>
      </c>
      <c r="W92" s="10">
        <v>0</v>
      </c>
      <c r="X92" s="10">
        <f>[1]NE!AJ16</f>
        <v>0</v>
      </c>
      <c r="Y92" s="4" t="str">
        <f t="shared" si="4"/>
        <v>남길완</v>
      </c>
    </row>
    <row r="93" spans="1:25" x14ac:dyDescent="0.3">
      <c r="A93" s="4" t="s">
        <v>220</v>
      </c>
      <c r="B93" s="4" t="s">
        <v>247</v>
      </c>
      <c r="C93" s="4" t="s">
        <v>248</v>
      </c>
      <c r="D93" s="4">
        <f>[1]NE!C17</f>
        <v>0</v>
      </c>
      <c r="E93" s="9">
        <f>[1]NE!D17</f>
        <v>0</v>
      </c>
      <c r="F93" s="9">
        <f>[1]NE!E17</f>
        <v>0</v>
      </c>
      <c r="G93" s="4">
        <f>[1]NE!F17</f>
        <v>0</v>
      </c>
      <c r="H93" s="4">
        <f>[1]NE!G17</f>
        <v>0</v>
      </c>
      <c r="I93" s="4">
        <f>[1]NE!I17</f>
        <v>0</v>
      </c>
      <c r="J93" s="4">
        <f>[1]NE!J17</f>
        <v>0</v>
      </c>
      <c r="K93" s="4">
        <f>[1]NE!K17</f>
        <v>0</v>
      </c>
      <c r="L93" s="4">
        <f>[1]NE!L17</f>
        <v>0</v>
      </c>
      <c r="M93" s="4">
        <f>[1]NE!M17</f>
        <v>0</v>
      </c>
      <c r="N93" s="4">
        <f>[1]NE!N17</f>
        <v>0</v>
      </c>
      <c r="O93" s="4">
        <f>[1]NE!Q17</f>
        <v>0</v>
      </c>
      <c r="P93" s="4">
        <f>[1]NE!R17</f>
        <v>0</v>
      </c>
      <c r="Q93" s="4">
        <f>[1]NE!S17</f>
        <v>0</v>
      </c>
      <c r="R93" s="4">
        <f>[1]NE!T17</f>
        <v>0</v>
      </c>
      <c r="S93" s="4">
        <f>[1]NE!W17</f>
        <v>0</v>
      </c>
      <c r="T93" s="10">
        <v>0</v>
      </c>
      <c r="U93" s="10">
        <v>0</v>
      </c>
      <c r="V93" s="10">
        <v>0</v>
      </c>
      <c r="W93" s="10">
        <v>0</v>
      </c>
      <c r="X93" s="10">
        <v>0</v>
      </c>
      <c r="Y93" s="4" t="str">
        <f t="shared" si="4"/>
        <v>한지섭</v>
      </c>
    </row>
    <row r="94" spans="1:25" x14ac:dyDescent="0.3">
      <c r="A94" s="4" t="s">
        <v>249</v>
      </c>
      <c r="B94" s="4" t="s">
        <v>250</v>
      </c>
      <c r="C94" s="4" t="s">
        <v>251</v>
      </c>
      <c r="D94" s="4">
        <f>[1]NE!C18</f>
        <v>5</v>
      </c>
      <c r="E94" s="9">
        <f>[1]NE!D18</f>
        <v>18</v>
      </c>
      <c r="F94" s="9">
        <f>[1]NE!E18</f>
        <v>13</v>
      </c>
      <c r="G94" s="4">
        <f>[1]NE!F18</f>
        <v>5</v>
      </c>
      <c r="H94" s="4">
        <f>[1]NE!G18</f>
        <v>4</v>
      </c>
      <c r="I94" s="4">
        <f>[1]NE!I18</f>
        <v>3</v>
      </c>
      <c r="J94" s="4">
        <f>[1]NE!J18</f>
        <v>1</v>
      </c>
      <c r="K94" s="4">
        <f>[1]NE!K18</f>
        <v>0</v>
      </c>
      <c r="L94" s="4">
        <f>[1]NE!L18</f>
        <v>0</v>
      </c>
      <c r="M94" s="4">
        <f>[1]NE!M18</f>
        <v>2</v>
      </c>
      <c r="N94" s="4">
        <f>[1]NE!N18</f>
        <v>5</v>
      </c>
      <c r="O94" s="4">
        <f>[1]NE!Q18</f>
        <v>5</v>
      </c>
      <c r="P94" s="4">
        <f>[1]NE!R18</f>
        <v>0</v>
      </c>
      <c r="Q94" s="4">
        <f>[1]NE!S18</f>
        <v>1</v>
      </c>
      <c r="R94" s="4">
        <f>[1]NE!T18</f>
        <v>0</v>
      </c>
      <c r="S94" s="4">
        <f>[1]NE!W18</f>
        <v>0</v>
      </c>
      <c r="T94" s="10">
        <f>[1]NE!Y18</f>
        <v>0.5</v>
      </c>
      <c r="U94" s="10">
        <f>[1]NE!Z18</f>
        <v>0.38461538461538464</v>
      </c>
      <c r="V94" s="10">
        <f>[1]NE!AA18</f>
        <v>0.88461538461538458</v>
      </c>
      <c r="W94" s="10">
        <f>[1]NE!AB18</f>
        <v>0.30769230769230771</v>
      </c>
      <c r="X94" s="10">
        <f>[1]NE!AJ18</f>
        <v>0.33333333333333331</v>
      </c>
      <c r="Y94" s="4" t="str">
        <f t="shared" si="4"/>
        <v>조주호</v>
      </c>
    </row>
    <row r="95" spans="1:25" x14ac:dyDescent="0.3">
      <c r="A95" s="4" t="s">
        <v>249</v>
      </c>
      <c r="B95" s="4" t="s">
        <v>252</v>
      </c>
      <c r="C95" s="4" t="s">
        <v>253</v>
      </c>
      <c r="D95" s="4">
        <f>[1]NE!C19</f>
        <v>8</v>
      </c>
      <c r="E95" s="9">
        <f>[1]NE!D19</f>
        <v>36</v>
      </c>
      <c r="F95" s="9">
        <f>[1]NE!E19</f>
        <v>29</v>
      </c>
      <c r="G95" s="4">
        <f>[1]NE!F19</f>
        <v>9</v>
      </c>
      <c r="H95" s="4">
        <f>[1]NE!G19</f>
        <v>10</v>
      </c>
      <c r="I95" s="4">
        <f>[1]NE!I19</f>
        <v>6</v>
      </c>
      <c r="J95" s="4">
        <f>[1]NE!J19</f>
        <v>3</v>
      </c>
      <c r="K95" s="4">
        <f>[1]NE!K19</f>
        <v>0</v>
      </c>
      <c r="L95" s="4">
        <f>[1]NE!L19</f>
        <v>1</v>
      </c>
      <c r="M95" s="4">
        <f>[1]NE!M19</f>
        <v>10</v>
      </c>
      <c r="N95" s="4">
        <f>[1]NE!N19</f>
        <v>2</v>
      </c>
      <c r="O95" s="4">
        <f>[1]NE!Q19</f>
        <v>9</v>
      </c>
      <c r="P95" s="4">
        <f>[1]NE!R19</f>
        <v>4</v>
      </c>
      <c r="Q95" s="4">
        <f>[1]NE!S19</f>
        <v>9</v>
      </c>
      <c r="R95" s="4">
        <f>[1]NE!T19</f>
        <v>1</v>
      </c>
      <c r="S95" s="4">
        <f>[1]NE!W19</f>
        <v>1</v>
      </c>
      <c r="T95" s="10">
        <f>[1]NE!Y19</f>
        <v>0.44444444444444442</v>
      </c>
      <c r="U95" s="10">
        <f>[1]NE!Z19</f>
        <v>0.55172413793103448</v>
      </c>
      <c r="V95" s="10">
        <f>[1]NE!AA19</f>
        <v>0.99616858237547889</v>
      </c>
      <c r="W95" s="10">
        <f>[1]NE!AB19</f>
        <v>0.34482758620689657</v>
      </c>
      <c r="X95" s="10">
        <f>[1]NE!AJ19</f>
        <v>0.35294117647058826</v>
      </c>
      <c r="Y95" s="4" t="str">
        <f t="shared" si="4"/>
        <v>원성연</v>
      </c>
    </row>
    <row r="96" spans="1:25" x14ac:dyDescent="0.3">
      <c r="A96" s="4" t="s">
        <v>249</v>
      </c>
      <c r="B96" s="4" t="s">
        <v>254</v>
      </c>
      <c r="C96" s="4" t="s">
        <v>255</v>
      </c>
      <c r="D96" s="4">
        <f>[1]NE!C20</f>
        <v>9</v>
      </c>
      <c r="E96" s="9">
        <f>[1]NE!D20</f>
        <v>35</v>
      </c>
      <c r="F96" s="9">
        <f>[1]NE!E20</f>
        <v>25</v>
      </c>
      <c r="G96" s="4">
        <f>[1]NE!F20</f>
        <v>7</v>
      </c>
      <c r="H96" s="4">
        <f>[1]NE!G20</f>
        <v>4</v>
      </c>
      <c r="I96" s="4">
        <f>[1]NE!I20</f>
        <v>4</v>
      </c>
      <c r="J96" s="4">
        <f>[1]NE!J20</f>
        <v>0</v>
      </c>
      <c r="K96" s="4">
        <f>[1]NE!K20</f>
        <v>0</v>
      </c>
      <c r="L96" s="4">
        <f>[1]NE!L20</f>
        <v>0</v>
      </c>
      <c r="M96" s="4">
        <f>[1]NE!M20</f>
        <v>3</v>
      </c>
      <c r="N96" s="4">
        <f>[1]NE!N20</f>
        <v>10</v>
      </c>
      <c r="O96" s="4">
        <f>[1]NE!Q20</f>
        <v>5</v>
      </c>
      <c r="P96" s="4">
        <f>[1]NE!R20</f>
        <v>0</v>
      </c>
      <c r="Q96" s="4">
        <f>[1]NE!S20</f>
        <v>6</v>
      </c>
      <c r="R96" s="4">
        <f>[1]NE!T20</f>
        <v>4</v>
      </c>
      <c r="S96" s="4">
        <f>[1]NE!W20</f>
        <v>0</v>
      </c>
      <c r="T96" s="10">
        <f>[1]NE!Y20</f>
        <v>0.4</v>
      </c>
      <c r="U96" s="10">
        <f>[1]NE!Z20</f>
        <v>0.16</v>
      </c>
      <c r="V96" s="10">
        <f>[1]NE!AA20</f>
        <v>0.56000000000000005</v>
      </c>
      <c r="W96" s="10">
        <f>[1]NE!AB20</f>
        <v>0.16</v>
      </c>
      <c r="X96" s="10">
        <f>[1]NE!AJ20</f>
        <v>0.1</v>
      </c>
      <c r="Y96" s="4" t="str">
        <f t="shared" si="4"/>
        <v>권돈회</v>
      </c>
    </row>
    <row r="97" spans="1:25" x14ac:dyDescent="0.3">
      <c r="A97" s="4" t="s">
        <v>249</v>
      </c>
      <c r="B97" s="4" t="s">
        <v>256</v>
      </c>
      <c r="C97" s="4" t="s">
        <v>257</v>
      </c>
      <c r="D97" s="4">
        <f>[1]NE!C21</f>
        <v>7</v>
      </c>
      <c r="E97" s="9">
        <f>[1]NE!D21</f>
        <v>34</v>
      </c>
      <c r="F97" s="9">
        <f>[1]NE!E21</f>
        <v>24</v>
      </c>
      <c r="G97" s="4">
        <f>[1]NE!F21</f>
        <v>9</v>
      </c>
      <c r="H97" s="4">
        <f>[1]NE!G21</f>
        <v>8</v>
      </c>
      <c r="I97" s="4">
        <f>[1]NE!I21</f>
        <v>7</v>
      </c>
      <c r="J97" s="4">
        <f>[1]NE!J21</f>
        <v>1</v>
      </c>
      <c r="K97" s="4">
        <f>[1]NE!K21</f>
        <v>0</v>
      </c>
      <c r="L97" s="4">
        <f>[1]NE!L21</f>
        <v>0</v>
      </c>
      <c r="M97" s="4">
        <f>[1]NE!M21</f>
        <v>7</v>
      </c>
      <c r="N97" s="4">
        <f>[1]NE!N21</f>
        <v>5</v>
      </c>
      <c r="O97" s="4">
        <f>[1]NE!Q21</f>
        <v>7</v>
      </c>
      <c r="P97" s="4">
        <f>[1]NE!R21</f>
        <v>5</v>
      </c>
      <c r="Q97" s="4">
        <f>[1]NE!S21</f>
        <v>6</v>
      </c>
      <c r="R97" s="4">
        <f>[1]NE!T21</f>
        <v>0</v>
      </c>
      <c r="S97" s="4">
        <f>[1]NE!W21</f>
        <v>0</v>
      </c>
      <c r="T97" s="10">
        <f>[1]NE!Y21</f>
        <v>0.52941176470588236</v>
      </c>
      <c r="U97" s="10">
        <f>[1]NE!Z21</f>
        <v>0.375</v>
      </c>
      <c r="V97" s="10">
        <f>[1]NE!AA21</f>
        <v>0.90441176470588236</v>
      </c>
      <c r="W97" s="10">
        <f>[1]NE!AB21</f>
        <v>0.33333333333333331</v>
      </c>
      <c r="X97" s="10">
        <f>[1]NE!AJ21</f>
        <v>0.33333333333333331</v>
      </c>
      <c r="Y97" s="4" t="str">
        <f t="shared" si="4"/>
        <v>진원용</v>
      </c>
    </row>
    <row r="98" spans="1:25" x14ac:dyDescent="0.3">
      <c r="A98" s="11" t="s">
        <v>258</v>
      </c>
      <c r="B98" s="12"/>
      <c r="C98" s="12"/>
      <c r="D98" s="13">
        <f>MAX(D75:D97)</f>
        <v>10</v>
      </c>
      <c r="E98" s="14">
        <f>SUM(E78:E97)</f>
        <v>415</v>
      </c>
      <c r="F98" s="14">
        <f t="shared" ref="F98:S98" si="5">SUM(F78:F97)</f>
        <v>309</v>
      </c>
      <c r="G98" s="14">
        <f t="shared" si="5"/>
        <v>132</v>
      </c>
      <c r="H98" s="14">
        <f t="shared" si="5"/>
        <v>101</v>
      </c>
      <c r="I98" s="14">
        <f t="shared" si="5"/>
        <v>84</v>
      </c>
      <c r="J98" s="14">
        <f t="shared" si="5"/>
        <v>14</v>
      </c>
      <c r="K98" s="14">
        <f t="shared" si="5"/>
        <v>1</v>
      </c>
      <c r="L98" s="14">
        <f t="shared" si="5"/>
        <v>2</v>
      </c>
      <c r="M98" s="14">
        <f t="shared" si="5"/>
        <v>109</v>
      </c>
      <c r="N98" s="14">
        <f t="shared" si="5"/>
        <v>74</v>
      </c>
      <c r="O98" s="14">
        <f t="shared" si="5"/>
        <v>57</v>
      </c>
      <c r="P98" s="14">
        <f t="shared" si="5"/>
        <v>20</v>
      </c>
      <c r="Q98" s="14">
        <f t="shared" si="5"/>
        <v>113</v>
      </c>
      <c r="R98" s="14">
        <f t="shared" si="5"/>
        <v>8</v>
      </c>
      <c r="S98" s="14">
        <f t="shared" si="5"/>
        <v>12</v>
      </c>
      <c r="T98" s="15">
        <f>(H98+N98+P98)/E98</f>
        <v>0.46987951807228917</v>
      </c>
      <c r="U98" s="15">
        <f>(I98+2*J98+3*K98+4*L98)/F98</f>
        <v>0.39805825242718446</v>
      </c>
      <c r="V98" s="15">
        <f>T98+U98</f>
        <v>0.86793777049947363</v>
      </c>
      <c r="W98" s="15">
        <f>H98/F98</f>
        <v>0.32686084142394822</v>
      </c>
      <c r="X98" s="15">
        <f>[1]NE!AJ22</f>
        <v>0.34463276836158191</v>
      </c>
      <c r="Y98" s="4"/>
    </row>
    <row r="99" spans="1:25" x14ac:dyDescent="0.3">
      <c r="A99" s="4"/>
      <c r="B99" s="4"/>
      <c r="C99" s="4"/>
      <c r="D99" s="4"/>
      <c r="E99" s="9"/>
      <c r="F99" s="9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10"/>
      <c r="U99" s="10"/>
      <c r="V99" s="10"/>
      <c r="W99" s="10"/>
      <c r="X99" s="10"/>
      <c r="Y99" s="4"/>
    </row>
    <row r="100" spans="1:25" x14ac:dyDescent="0.3">
      <c r="A100" s="1" t="s">
        <v>259</v>
      </c>
      <c r="B100" s="1" t="s">
        <v>1</v>
      </c>
      <c r="C100" s="1" t="s">
        <v>260</v>
      </c>
      <c r="D100" s="1" t="s">
        <v>3</v>
      </c>
      <c r="E100" s="2" t="s">
        <v>4</v>
      </c>
      <c r="F100" s="2" t="s">
        <v>5</v>
      </c>
      <c r="G100" s="1" t="s">
        <v>6</v>
      </c>
      <c r="H100" s="1" t="s">
        <v>7</v>
      </c>
      <c r="I100" s="1" t="s">
        <v>8</v>
      </c>
      <c r="J100" s="1" t="s">
        <v>9</v>
      </c>
      <c r="K100" s="1" t="s">
        <v>10</v>
      </c>
      <c r="L100" s="1" t="s">
        <v>11</v>
      </c>
      <c r="M100" s="1" t="s">
        <v>12</v>
      </c>
      <c r="N100" s="1" t="s">
        <v>13</v>
      </c>
      <c r="O100" s="1" t="s">
        <v>14</v>
      </c>
      <c r="P100" s="1" t="s">
        <v>15</v>
      </c>
      <c r="Q100" s="1" t="s">
        <v>16</v>
      </c>
      <c r="R100" s="1" t="s">
        <v>17</v>
      </c>
      <c r="S100" s="1" t="s">
        <v>18</v>
      </c>
      <c r="T100" s="3" t="s">
        <v>19</v>
      </c>
      <c r="U100" s="3" t="s">
        <v>20</v>
      </c>
      <c r="V100" s="3" t="s">
        <v>21</v>
      </c>
      <c r="W100" s="3" t="s">
        <v>22</v>
      </c>
      <c r="X100" s="3" t="s">
        <v>23</v>
      </c>
      <c r="Y100" s="4"/>
    </row>
    <row r="101" spans="1:25" x14ac:dyDescent="0.3">
      <c r="A101" s="4" t="s">
        <v>261</v>
      </c>
      <c r="B101" s="4" t="s">
        <v>262</v>
      </c>
      <c r="C101" s="4" t="s">
        <v>263</v>
      </c>
      <c r="D101" s="4">
        <f>[1]MW!C2</f>
        <v>0</v>
      </c>
      <c r="E101" s="9">
        <f>[1]MW!D2</f>
        <v>0</v>
      </c>
      <c r="F101" s="9">
        <f>[1]MW!E2</f>
        <v>0</v>
      </c>
      <c r="G101" s="4">
        <f>[1]MW!F2</f>
        <v>0</v>
      </c>
      <c r="H101" s="4">
        <f>[1]MW!G2</f>
        <v>0</v>
      </c>
      <c r="I101" s="4">
        <f>[1]MW!I2</f>
        <v>0</v>
      </c>
      <c r="J101" s="4">
        <f>[1]MW!J2</f>
        <v>0</v>
      </c>
      <c r="K101" s="4">
        <f>[1]MW!K2</f>
        <v>0</v>
      </c>
      <c r="L101" s="4">
        <f>[1]MW!L2</f>
        <v>0</v>
      </c>
      <c r="M101" s="4">
        <f>[1]MW!M2</f>
        <v>0</v>
      </c>
      <c r="N101" s="4">
        <f>[1]MW!N2</f>
        <v>0</v>
      </c>
      <c r="O101" s="4">
        <f>[1]MW!Q2</f>
        <v>0</v>
      </c>
      <c r="P101" s="4">
        <f>[1]MW!R2</f>
        <v>0</v>
      </c>
      <c r="Q101" s="4">
        <f>[1]MW!S2</f>
        <v>0</v>
      </c>
      <c r="R101" s="4">
        <f>[1]MW!T2</f>
        <v>0</v>
      </c>
      <c r="S101" s="4">
        <f>[1]MW!W2</f>
        <v>0</v>
      </c>
      <c r="T101" s="10">
        <v>0</v>
      </c>
      <c r="U101" s="10">
        <v>0</v>
      </c>
      <c r="V101" s="10">
        <v>0</v>
      </c>
      <c r="W101" s="10">
        <v>0</v>
      </c>
      <c r="X101" s="10">
        <v>0</v>
      </c>
      <c r="Y101" s="4" t="str">
        <f>C101</f>
        <v>한지욱</v>
      </c>
    </row>
    <row r="102" spans="1:25" x14ac:dyDescent="0.3">
      <c r="A102" s="4" t="s">
        <v>264</v>
      </c>
      <c r="B102" s="4" t="s">
        <v>265</v>
      </c>
      <c r="C102" s="4" t="s">
        <v>266</v>
      </c>
      <c r="D102" s="4">
        <f>[1]MW!C3</f>
        <v>8</v>
      </c>
      <c r="E102" s="9">
        <f>[1]MW!D3</f>
        <v>32</v>
      </c>
      <c r="F102" s="9">
        <f>[1]MW!E3</f>
        <v>25</v>
      </c>
      <c r="G102" s="4">
        <f>[1]MW!F3</f>
        <v>6</v>
      </c>
      <c r="H102" s="4">
        <f>[1]MW!G3</f>
        <v>5</v>
      </c>
      <c r="I102" s="4">
        <f>[1]MW!I3</f>
        <v>5</v>
      </c>
      <c r="J102" s="4">
        <f>[1]MW!J3</f>
        <v>1</v>
      </c>
      <c r="K102" s="4">
        <f>[1]MW!K3</f>
        <v>0</v>
      </c>
      <c r="L102" s="4">
        <f>[1]MW!L3</f>
        <v>0</v>
      </c>
      <c r="M102" s="4">
        <f>[1]MW!M3</f>
        <v>9</v>
      </c>
      <c r="N102" s="4">
        <f>[1]MW!N3</f>
        <v>5</v>
      </c>
      <c r="O102" s="4">
        <f>[1]MW!Q3</f>
        <v>2</v>
      </c>
      <c r="P102" s="4">
        <f>[1]MW!R3</f>
        <v>0</v>
      </c>
      <c r="Q102" s="4">
        <f>[1]MW!S3</f>
        <v>5</v>
      </c>
      <c r="R102" s="4">
        <f>[1]MW!T3</f>
        <v>1</v>
      </c>
      <c r="S102" s="4">
        <f>[1]MW!W3</f>
        <v>2</v>
      </c>
      <c r="T102" s="10">
        <f>[1]MW!Y3</f>
        <v>0.3125</v>
      </c>
      <c r="U102" s="10">
        <f>[1]MW!Z3</f>
        <v>0.28000000000000003</v>
      </c>
      <c r="V102" s="10">
        <f>[1]MW!AA3</f>
        <v>0.59250000000000003</v>
      </c>
      <c r="W102" s="10">
        <f>[1]MW!AB3</f>
        <v>0.2</v>
      </c>
      <c r="X102" s="10">
        <f>[1]MW!AJ3</f>
        <v>0.25</v>
      </c>
      <c r="Y102" s="4" t="str">
        <f t="shared" ref="Y102:Y125" si="6">C102</f>
        <v>노성원</v>
      </c>
    </row>
    <row r="103" spans="1:25" x14ac:dyDescent="0.3">
      <c r="A103" s="4" t="s">
        <v>267</v>
      </c>
      <c r="B103" s="4" t="s">
        <v>268</v>
      </c>
      <c r="C103" s="4" t="s">
        <v>269</v>
      </c>
      <c r="D103" s="4">
        <f>[1]MW!C4</f>
        <v>9</v>
      </c>
      <c r="E103" s="9">
        <f>[1]MW!D4</f>
        <v>47</v>
      </c>
      <c r="F103" s="9">
        <f>[1]MW!E4</f>
        <v>33</v>
      </c>
      <c r="G103" s="4">
        <f>[1]MW!F4</f>
        <v>19</v>
      </c>
      <c r="H103" s="4">
        <f>[1]MW!G4</f>
        <v>14</v>
      </c>
      <c r="I103" s="4">
        <f>[1]MW!I4</f>
        <v>12</v>
      </c>
      <c r="J103" s="4">
        <f>[1]MW!J4</f>
        <v>1</v>
      </c>
      <c r="K103" s="4">
        <f>[1]MW!K4</f>
        <v>0</v>
      </c>
      <c r="L103" s="4">
        <f>[1]MW!L4</f>
        <v>1</v>
      </c>
      <c r="M103" s="4">
        <f>[1]MW!M4</f>
        <v>17</v>
      </c>
      <c r="N103" s="4">
        <f>[1]MW!N4</f>
        <v>9</v>
      </c>
      <c r="O103" s="4">
        <f>[1]MW!Q4</f>
        <v>4</v>
      </c>
      <c r="P103" s="4">
        <f>[1]MW!R4</f>
        <v>3</v>
      </c>
      <c r="Q103" s="4">
        <f>[1]MW!S4</f>
        <v>15</v>
      </c>
      <c r="R103" s="4">
        <f>[1]MW!T4</f>
        <v>0</v>
      </c>
      <c r="S103" s="4">
        <f>[1]MW!W4</f>
        <v>2</v>
      </c>
      <c r="T103" s="10">
        <f>[1]MW!Y4</f>
        <v>0.55319148936170215</v>
      </c>
      <c r="U103" s="10">
        <f>[1]MW!Z4</f>
        <v>0.54545454545454541</v>
      </c>
      <c r="V103" s="10">
        <f>[1]MW!AA4</f>
        <v>1.0986460348162477</v>
      </c>
      <c r="W103" s="10">
        <f>[1]MW!AB4</f>
        <v>0.42424242424242425</v>
      </c>
      <c r="X103" s="10">
        <f>[1]MW!AJ4</f>
        <v>0.47368421052631576</v>
      </c>
      <c r="Y103" s="4" t="str">
        <f t="shared" si="6"/>
        <v>노지성</v>
      </c>
    </row>
    <row r="104" spans="1:25" x14ac:dyDescent="0.3">
      <c r="A104" s="4" t="s">
        <v>270</v>
      </c>
      <c r="B104" s="4" t="s">
        <v>271</v>
      </c>
      <c r="C104" s="4" t="s">
        <v>272</v>
      </c>
      <c r="D104" s="4">
        <f>[1]MW!C5</f>
        <v>10</v>
      </c>
      <c r="E104" s="9">
        <f>[1]MW!D5</f>
        <v>41</v>
      </c>
      <c r="F104" s="9">
        <f>[1]MW!E5</f>
        <v>33</v>
      </c>
      <c r="G104" s="4">
        <f>[1]MW!F5</f>
        <v>12</v>
      </c>
      <c r="H104" s="4">
        <f>[1]MW!G5</f>
        <v>10</v>
      </c>
      <c r="I104" s="4">
        <f>[1]MW!I5</f>
        <v>8</v>
      </c>
      <c r="J104" s="4">
        <f>[1]MW!J5</f>
        <v>0</v>
      </c>
      <c r="K104" s="4">
        <f>[1]MW!K5</f>
        <v>1</v>
      </c>
      <c r="L104" s="4">
        <f>[1]MW!L5</f>
        <v>0</v>
      </c>
      <c r="M104" s="4">
        <f>[1]MW!M5</f>
        <v>9</v>
      </c>
      <c r="N104" s="4">
        <f>[1]MW!N5</f>
        <v>5</v>
      </c>
      <c r="O104" s="4">
        <f>[1]MW!Q5</f>
        <v>10</v>
      </c>
      <c r="P104" s="4">
        <f>[1]MW!R5</f>
        <v>3</v>
      </c>
      <c r="Q104" s="4">
        <f>[1]MW!S5</f>
        <v>15</v>
      </c>
      <c r="R104" s="4">
        <f>[1]MW!T5</f>
        <v>1</v>
      </c>
      <c r="S104" s="4">
        <f>[1]MW!W5</f>
        <v>0</v>
      </c>
      <c r="T104" s="10">
        <f>[1]MW!Y5</f>
        <v>0.43902439024390244</v>
      </c>
      <c r="U104" s="10">
        <f>[1]MW!Z5</f>
        <v>0.33333333333333331</v>
      </c>
      <c r="V104" s="10">
        <f>[1]MW!AA5</f>
        <v>0.77235772357723576</v>
      </c>
      <c r="W104" s="10">
        <f>[1]MW!AB5</f>
        <v>0.30303030303030304</v>
      </c>
      <c r="X104" s="10">
        <f>[1]MW!AJ5</f>
        <v>0.26315789473684209</v>
      </c>
      <c r="Y104" s="4" t="str">
        <f t="shared" si="6"/>
        <v>이석형</v>
      </c>
    </row>
    <row r="105" spans="1:25" x14ac:dyDescent="0.3">
      <c r="A105" s="4" t="s">
        <v>270</v>
      </c>
      <c r="B105" s="4" t="s">
        <v>273</v>
      </c>
      <c r="C105" s="4" t="s">
        <v>274</v>
      </c>
      <c r="D105" s="4">
        <f>[1]MW!C6</f>
        <v>2</v>
      </c>
      <c r="E105" s="9">
        <f>[1]MW!D6</f>
        <v>5</v>
      </c>
      <c r="F105" s="9">
        <f>[1]MW!E6</f>
        <v>4</v>
      </c>
      <c r="G105" s="4">
        <f>[1]MW!F6</f>
        <v>2</v>
      </c>
      <c r="H105" s="4">
        <f>[1]MW!G6</f>
        <v>1</v>
      </c>
      <c r="I105" s="4">
        <f>[1]MW!I6</f>
        <v>1</v>
      </c>
      <c r="J105" s="4">
        <f>[1]MW!J6</f>
        <v>0</v>
      </c>
      <c r="K105" s="4">
        <f>[1]MW!K6</f>
        <v>0</v>
      </c>
      <c r="L105" s="4">
        <f>[1]MW!L6</f>
        <v>0</v>
      </c>
      <c r="M105" s="4">
        <f>[1]MW!M6</f>
        <v>1</v>
      </c>
      <c r="N105" s="4">
        <f>[1]MW!N6</f>
        <v>1</v>
      </c>
      <c r="O105" s="4">
        <f>[1]MW!Q6</f>
        <v>2</v>
      </c>
      <c r="P105" s="4">
        <f>[1]MW!R6</f>
        <v>0</v>
      </c>
      <c r="Q105" s="4">
        <f>[1]MW!S6</f>
        <v>1</v>
      </c>
      <c r="R105" s="4">
        <f>[1]MW!T6</f>
        <v>0</v>
      </c>
      <c r="S105" s="4">
        <f>[1]MW!W6</f>
        <v>0</v>
      </c>
      <c r="T105" s="10">
        <f>[1]MW!Y6</f>
        <v>0.4</v>
      </c>
      <c r="U105" s="10">
        <f>[1]MW!Z6</f>
        <v>0.25</v>
      </c>
      <c r="V105" s="10">
        <f>[1]MW!AA6</f>
        <v>0.65</v>
      </c>
      <c r="W105" s="10">
        <f>[1]MW!AB6</f>
        <v>0.25</v>
      </c>
      <c r="X105" s="10">
        <f>[1]MW!AJ6</f>
        <v>0</v>
      </c>
      <c r="Y105" s="4" t="str">
        <f t="shared" si="6"/>
        <v>윤지원</v>
      </c>
    </row>
    <row r="106" spans="1:25" x14ac:dyDescent="0.3">
      <c r="A106" s="4" t="s">
        <v>264</v>
      </c>
      <c r="B106" s="4" t="s">
        <v>275</v>
      </c>
      <c r="C106" s="4" t="s">
        <v>276</v>
      </c>
      <c r="D106" s="4">
        <f>[1]MW!C7</f>
        <v>4</v>
      </c>
      <c r="E106" s="9">
        <f>[1]MW!D7</f>
        <v>20</v>
      </c>
      <c r="F106" s="9">
        <f>[1]MW!E7</f>
        <v>15</v>
      </c>
      <c r="G106" s="4">
        <f>[1]MW!F7</f>
        <v>4</v>
      </c>
      <c r="H106" s="4">
        <f>[1]MW!G7</f>
        <v>4</v>
      </c>
      <c r="I106" s="4">
        <f>[1]MW!I7</f>
        <v>4</v>
      </c>
      <c r="J106" s="4">
        <f>[1]MW!J7</f>
        <v>0</v>
      </c>
      <c r="K106" s="4">
        <f>[1]MW!K7</f>
        <v>0</v>
      </c>
      <c r="L106" s="4">
        <f>[1]MW!L7</f>
        <v>0</v>
      </c>
      <c r="M106" s="4">
        <f>[1]MW!M7</f>
        <v>5</v>
      </c>
      <c r="N106" s="4">
        <f>[1]MW!N7</f>
        <v>5</v>
      </c>
      <c r="O106" s="4">
        <f>[1]MW!Q7</f>
        <v>3</v>
      </c>
      <c r="P106" s="4">
        <f>[1]MW!R7</f>
        <v>0</v>
      </c>
      <c r="Q106" s="4">
        <f>[1]MW!S7</f>
        <v>5</v>
      </c>
      <c r="R106" s="4">
        <f>[1]MW!T7</f>
        <v>1</v>
      </c>
      <c r="S106" s="4">
        <f>[1]MW!W7</f>
        <v>0</v>
      </c>
      <c r="T106" s="10">
        <f>[1]MW!Y7</f>
        <v>0.45</v>
      </c>
      <c r="U106" s="10">
        <f>[1]MW!Z7</f>
        <v>0.26666666666666666</v>
      </c>
      <c r="V106" s="10">
        <f>[1]MW!AA7</f>
        <v>0.71666666666666667</v>
      </c>
      <c r="W106" s="10">
        <f>[1]MW!AB7</f>
        <v>0.26666666666666666</v>
      </c>
      <c r="X106" s="10">
        <f>[1]MW!AJ7</f>
        <v>0.375</v>
      </c>
      <c r="Y106" s="4" t="str">
        <f t="shared" si="6"/>
        <v>주승원</v>
      </c>
    </row>
    <row r="107" spans="1:25" x14ac:dyDescent="0.3">
      <c r="A107" s="4" t="s">
        <v>277</v>
      </c>
      <c r="B107" s="4" t="s">
        <v>278</v>
      </c>
      <c r="C107" s="4" t="s">
        <v>279</v>
      </c>
      <c r="D107" s="4">
        <f>[1]MW!C8</f>
        <v>6</v>
      </c>
      <c r="E107" s="9">
        <f>[1]MW!D8</f>
        <v>14</v>
      </c>
      <c r="F107" s="9">
        <f>[1]MW!E8</f>
        <v>8</v>
      </c>
      <c r="G107" s="4">
        <f>[1]MW!F8</f>
        <v>4</v>
      </c>
      <c r="H107" s="4">
        <f>[1]MW!G8</f>
        <v>1</v>
      </c>
      <c r="I107" s="4">
        <f>[1]MW!I8</f>
        <v>0</v>
      </c>
      <c r="J107" s="4">
        <f>[1]MW!J8</f>
        <v>1</v>
      </c>
      <c r="K107" s="4">
        <f>[1]MW!K8</f>
        <v>0</v>
      </c>
      <c r="L107" s="4">
        <f>[1]MW!L8</f>
        <v>0</v>
      </c>
      <c r="M107" s="4">
        <f>[1]MW!M8</f>
        <v>1</v>
      </c>
      <c r="N107" s="4">
        <f>[1]MW!N8</f>
        <v>2</v>
      </c>
      <c r="O107" s="4">
        <f>[1]MW!Q8</f>
        <v>5</v>
      </c>
      <c r="P107" s="4">
        <f>[1]MW!R8</f>
        <v>4</v>
      </c>
      <c r="Q107" s="4">
        <f>[1]MW!S8</f>
        <v>4</v>
      </c>
      <c r="R107" s="4">
        <f>[1]MW!T8</f>
        <v>0</v>
      </c>
      <c r="S107" s="4">
        <f>[1]MW!W8</f>
        <v>0</v>
      </c>
      <c r="T107" s="10">
        <f>[1]MW!Y8</f>
        <v>0.5</v>
      </c>
      <c r="U107" s="10">
        <f>[1]MW!Z8</f>
        <v>0.25</v>
      </c>
      <c r="V107" s="10">
        <f>[1]MW!AA8</f>
        <v>0.75</v>
      </c>
      <c r="W107" s="10">
        <f>[1]MW!AB8</f>
        <v>0.125</v>
      </c>
      <c r="X107" s="10">
        <f>[1]MW!AJ8</f>
        <v>0.16666666666666666</v>
      </c>
      <c r="Y107" s="4" t="str">
        <f t="shared" si="6"/>
        <v>김형준</v>
      </c>
    </row>
    <row r="108" spans="1:25" x14ac:dyDescent="0.3">
      <c r="A108" s="4" t="s">
        <v>280</v>
      </c>
      <c r="B108" s="4" t="s">
        <v>281</v>
      </c>
      <c r="C108" s="4" t="s">
        <v>282</v>
      </c>
      <c r="D108" s="4">
        <f>[1]MW!C9</f>
        <v>9</v>
      </c>
      <c r="E108" s="9">
        <f>[1]MW!D9</f>
        <v>41</v>
      </c>
      <c r="F108" s="9">
        <f>[1]MW!E9</f>
        <v>29</v>
      </c>
      <c r="G108" s="4">
        <f>[1]MW!F9</f>
        <v>10</v>
      </c>
      <c r="H108" s="4">
        <f>[1]MW!G9</f>
        <v>10</v>
      </c>
      <c r="I108" s="4">
        <f>[1]MW!I9</f>
        <v>8</v>
      </c>
      <c r="J108" s="4">
        <f>[1]MW!J9</f>
        <v>2</v>
      </c>
      <c r="K108" s="4">
        <f>[1]MW!K9</f>
        <v>0</v>
      </c>
      <c r="L108" s="4">
        <f>[1]MW!L9</f>
        <v>0</v>
      </c>
      <c r="M108" s="4">
        <f>[1]MW!M9</f>
        <v>11</v>
      </c>
      <c r="N108" s="4">
        <f>[1]MW!N9</f>
        <v>8</v>
      </c>
      <c r="O108" s="4">
        <f>[1]MW!Q9</f>
        <v>5</v>
      </c>
      <c r="P108" s="4">
        <f>[1]MW!R9</f>
        <v>2</v>
      </c>
      <c r="Q108" s="4">
        <f>[1]MW!S9</f>
        <v>9</v>
      </c>
      <c r="R108" s="4">
        <f>[1]MW!T9</f>
        <v>2</v>
      </c>
      <c r="S108" s="4">
        <f>[1]MW!W9</f>
        <v>2</v>
      </c>
      <c r="T108" s="10">
        <f>[1]MW!Y9</f>
        <v>0.48780487804878048</v>
      </c>
      <c r="U108" s="10">
        <f>[1]MW!Z9</f>
        <v>0.41379310344827586</v>
      </c>
      <c r="V108" s="10">
        <f>[1]MW!AA9</f>
        <v>0.90159798149705628</v>
      </c>
      <c r="W108" s="10">
        <f>[1]MW!AB9</f>
        <v>0.34482758620689657</v>
      </c>
      <c r="X108" s="10">
        <f>[1]MW!AJ9</f>
        <v>0.36842105263157893</v>
      </c>
      <c r="Y108" s="4" t="str">
        <f t="shared" si="6"/>
        <v>이우주</v>
      </c>
    </row>
    <row r="109" spans="1:25" x14ac:dyDescent="0.3">
      <c r="A109" s="4" t="s">
        <v>280</v>
      </c>
      <c r="B109" s="4" t="s">
        <v>283</v>
      </c>
      <c r="C109" s="4" t="s">
        <v>284</v>
      </c>
      <c r="D109" s="4">
        <f>[1]MW!C10</f>
        <v>3</v>
      </c>
      <c r="E109" s="9">
        <f>[1]MW!D10</f>
        <v>3</v>
      </c>
      <c r="F109" s="9">
        <f>[1]MW!E10</f>
        <v>3</v>
      </c>
      <c r="G109" s="4">
        <f>[1]MW!F10</f>
        <v>0</v>
      </c>
      <c r="H109" s="4">
        <f>[1]MW!G10</f>
        <v>0</v>
      </c>
      <c r="I109" s="4">
        <f>[1]MW!I10</f>
        <v>0</v>
      </c>
      <c r="J109" s="4">
        <f>[1]MW!J10</f>
        <v>0</v>
      </c>
      <c r="K109" s="4">
        <f>[1]MW!K10</f>
        <v>0</v>
      </c>
      <c r="L109" s="4">
        <f>[1]MW!L10</f>
        <v>0</v>
      </c>
      <c r="M109" s="4">
        <f>[1]MW!M10</f>
        <v>0</v>
      </c>
      <c r="N109" s="4">
        <f>[1]MW!N10</f>
        <v>0</v>
      </c>
      <c r="O109" s="4">
        <f>[1]MW!Q10</f>
        <v>1</v>
      </c>
      <c r="P109" s="4">
        <f>[1]MW!R10</f>
        <v>0</v>
      </c>
      <c r="Q109" s="4">
        <f>[1]MW!S10</f>
        <v>1</v>
      </c>
      <c r="R109" s="4">
        <f>[1]MW!T10</f>
        <v>0</v>
      </c>
      <c r="S109" s="4">
        <f>[1]MW!W10</f>
        <v>0</v>
      </c>
      <c r="T109" s="10">
        <f>[1]MW!Y10</f>
        <v>0</v>
      </c>
      <c r="U109" s="10">
        <f>[1]MW!Z10</f>
        <v>0</v>
      </c>
      <c r="V109" s="10">
        <f>[1]MW!AA10</f>
        <v>0</v>
      </c>
      <c r="W109" s="10">
        <f>[1]MW!AB10</f>
        <v>0</v>
      </c>
      <c r="X109" s="10">
        <f>[1]MW!AJ10</f>
        <v>0</v>
      </c>
      <c r="Y109" s="4" t="str">
        <f t="shared" si="6"/>
        <v>조광호</v>
      </c>
    </row>
    <row r="110" spans="1:25" x14ac:dyDescent="0.3">
      <c r="A110" s="4" t="s">
        <v>285</v>
      </c>
      <c r="B110" s="4" t="s">
        <v>286</v>
      </c>
      <c r="C110" s="4" t="s">
        <v>287</v>
      </c>
      <c r="D110" s="4">
        <f>[1]MW!C11</f>
        <v>5</v>
      </c>
      <c r="E110" s="9">
        <f>[1]MW!D11</f>
        <v>14</v>
      </c>
      <c r="F110" s="9">
        <f>[1]MW!E11</f>
        <v>14</v>
      </c>
      <c r="G110" s="4">
        <f>[1]MW!F11</f>
        <v>3</v>
      </c>
      <c r="H110" s="4">
        <f>[1]MW!G11</f>
        <v>5</v>
      </c>
      <c r="I110" s="4">
        <f>[1]MW!I11</f>
        <v>5</v>
      </c>
      <c r="J110" s="4">
        <f>[1]MW!J11</f>
        <v>0</v>
      </c>
      <c r="K110" s="4">
        <f>[1]MW!K11</f>
        <v>0</v>
      </c>
      <c r="L110" s="4">
        <f>[1]MW!L11</f>
        <v>0</v>
      </c>
      <c r="M110" s="4">
        <f>[1]MW!M11</f>
        <v>3</v>
      </c>
      <c r="N110" s="4">
        <f>[1]MW!N11</f>
        <v>0</v>
      </c>
      <c r="O110" s="4">
        <f>[1]MW!Q11</f>
        <v>3</v>
      </c>
      <c r="P110" s="4">
        <f>[1]MW!R11</f>
        <v>0</v>
      </c>
      <c r="Q110" s="4">
        <f>[1]MW!S11</f>
        <v>2</v>
      </c>
      <c r="R110" s="4">
        <f>[1]MW!T11</f>
        <v>0</v>
      </c>
      <c r="S110" s="4">
        <f>[1]MW!W11</f>
        <v>0</v>
      </c>
      <c r="T110" s="10">
        <f>[1]MW!Y11</f>
        <v>0.35714285714285715</v>
      </c>
      <c r="U110" s="10">
        <f>[1]MW!Z11</f>
        <v>0.35714285714285715</v>
      </c>
      <c r="V110" s="10">
        <f>[1]MW!AA11</f>
        <v>0.7142857142857143</v>
      </c>
      <c r="W110" s="10">
        <f>[1]MW!AB11</f>
        <v>0.35714285714285715</v>
      </c>
      <c r="X110" s="10">
        <f>[1]MW!AJ11</f>
        <v>0.33333333333333331</v>
      </c>
      <c r="Y110" s="4" t="str">
        <f t="shared" si="6"/>
        <v>이규환</v>
      </c>
    </row>
    <row r="111" spans="1:25" x14ac:dyDescent="0.3">
      <c r="A111" s="4" t="s">
        <v>280</v>
      </c>
      <c r="B111" s="4" t="s">
        <v>288</v>
      </c>
      <c r="C111" s="4" t="s">
        <v>289</v>
      </c>
      <c r="D111" s="4">
        <f>[1]MW!C12</f>
        <v>5</v>
      </c>
      <c r="E111" s="9">
        <f>[1]MW!D12</f>
        <v>8</v>
      </c>
      <c r="F111" s="9">
        <f>[1]MW!E12</f>
        <v>7</v>
      </c>
      <c r="G111" s="4">
        <f>[1]MW!F12</f>
        <v>0</v>
      </c>
      <c r="H111" s="4">
        <f>[1]MW!G12</f>
        <v>0</v>
      </c>
      <c r="I111" s="4">
        <f>[1]MW!I12</f>
        <v>0</v>
      </c>
      <c r="J111" s="4">
        <f>[1]MW!J12</f>
        <v>0</v>
      </c>
      <c r="K111" s="4">
        <f>[1]MW!K12</f>
        <v>0</v>
      </c>
      <c r="L111" s="4">
        <f>[1]MW!L12</f>
        <v>0</v>
      </c>
      <c r="M111" s="4">
        <f>[1]MW!M12</f>
        <v>0</v>
      </c>
      <c r="N111" s="4">
        <f>[1]MW!N12</f>
        <v>1</v>
      </c>
      <c r="O111" s="4">
        <f>[1]MW!Q12</f>
        <v>6</v>
      </c>
      <c r="P111" s="4">
        <f>[1]MW!R12</f>
        <v>0</v>
      </c>
      <c r="Q111" s="4">
        <f>[1]MW!S12</f>
        <v>0</v>
      </c>
      <c r="R111" s="4">
        <f>[1]MW!T12</f>
        <v>0</v>
      </c>
      <c r="S111" s="4">
        <f>[1]MW!W12</f>
        <v>0</v>
      </c>
      <c r="T111" s="10">
        <f>[1]MW!Y12</f>
        <v>0.125</v>
      </c>
      <c r="U111" s="10">
        <f>[1]MW!Z12</f>
        <v>0</v>
      </c>
      <c r="V111" s="10">
        <f>[1]MW!AA12</f>
        <v>0.125</v>
      </c>
      <c r="W111" s="10">
        <f>[1]MW!AB12</f>
        <v>0</v>
      </c>
      <c r="X111" s="10">
        <f>[1]MW!AJ12</f>
        <v>0</v>
      </c>
      <c r="Y111" s="4" t="str">
        <f t="shared" si="6"/>
        <v>백현우</v>
      </c>
    </row>
    <row r="112" spans="1:25" x14ac:dyDescent="0.3">
      <c r="A112" s="4" t="s">
        <v>280</v>
      </c>
      <c r="B112" s="4" t="s">
        <v>290</v>
      </c>
      <c r="C112" s="4" t="s">
        <v>291</v>
      </c>
      <c r="D112" s="4">
        <f>[1]MW!C13</f>
        <v>8</v>
      </c>
      <c r="E112" s="9">
        <f>[1]MW!D13</f>
        <v>34</v>
      </c>
      <c r="F112" s="9">
        <f>[1]MW!E13</f>
        <v>20</v>
      </c>
      <c r="G112" s="4">
        <f>[1]MW!F13</f>
        <v>14</v>
      </c>
      <c r="H112" s="4">
        <f>[1]MW!G13</f>
        <v>4</v>
      </c>
      <c r="I112" s="4">
        <f>[1]MW!I13</f>
        <v>3</v>
      </c>
      <c r="J112" s="4">
        <f>[1]MW!J13</f>
        <v>1</v>
      </c>
      <c r="K112" s="4">
        <f>[1]MW!K13</f>
        <v>1</v>
      </c>
      <c r="L112" s="4">
        <f>[1]MW!L13</f>
        <v>0</v>
      </c>
      <c r="M112" s="4">
        <f>[1]MW!M13</f>
        <v>7</v>
      </c>
      <c r="N112" s="4">
        <f>[1]MW!N13</f>
        <v>9</v>
      </c>
      <c r="O112" s="4">
        <f>[1]MW!Q13</f>
        <v>7</v>
      </c>
      <c r="P112" s="4">
        <f>[1]MW!R13</f>
        <v>5</v>
      </c>
      <c r="Q112" s="4">
        <f>[1]MW!S13</f>
        <v>11</v>
      </c>
      <c r="R112" s="4">
        <f>[1]MW!T13</f>
        <v>1</v>
      </c>
      <c r="S112" s="4">
        <f>[1]MW!W13</f>
        <v>0</v>
      </c>
      <c r="T112" s="10">
        <f>[1]MW!Y13</f>
        <v>0.52941176470588236</v>
      </c>
      <c r="U112" s="10">
        <f>[1]MW!Z13</f>
        <v>0.4</v>
      </c>
      <c r="V112" s="10">
        <f>[1]MW!AA13</f>
        <v>0.92941176470588238</v>
      </c>
      <c r="W112" s="10">
        <f>[1]MW!AB13</f>
        <v>0.2</v>
      </c>
      <c r="X112" s="10">
        <f>[1]MW!AJ13</f>
        <v>0.375</v>
      </c>
      <c r="Y112" s="4" t="str">
        <f t="shared" si="6"/>
        <v>이훈</v>
      </c>
    </row>
    <row r="113" spans="1:25" x14ac:dyDescent="0.3">
      <c r="A113" s="4" t="s">
        <v>280</v>
      </c>
      <c r="B113" s="4" t="s">
        <v>292</v>
      </c>
      <c r="C113" s="4" t="s">
        <v>293</v>
      </c>
      <c r="D113" s="4">
        <f>[1]MW!C14</f>
        <v>6</v>
      </c>
      <c r="E113" s="9">
        <f>[1]MW!D14</f>
        <v>25</v>
      </c>
      <c r="F113" s="9">
        <f>[1]MW!E14</f>
        <v>19</v>
      </c>
      <c r="G113" s="4">
        <f>[1]MW!F14</f>
        <v>3</v>
      </c>
      <c r="H113" s="4">
        <f>[1]MW!G14</f>
        <v>3</v>
      </c>
      <c r="I113" s="4">
        <f>[1]MW!I14</f>
        <v>3</v>
      </c>
      <c r="J113" s="4">
        <f>[1]MW!J14</f>
        <v>0</v>
      </c>
      <c r="K113" s="4">
        <f>[1]MW!K14</f>
        <v>0</v>
      </c>
      <c r="L113" s="4">
        <f>[1]MW!L14</f>
        <v>0</v>
      </c>
      <c r="M113" s="4">
        <f>[1]MW!M14</f>
        <v>7</v>
      </c>
      <c r="N113" s="4">
        <f>[1]MW!N14</f>
        <v>6</v>
      </c>
      <c r="O113" s="4">
        <f>[1]MW!Q14</f>
        <v>4</v>
      </c>
      <c r="P113" s="4">
        <f>[1]MW!R14</f>
        <v>0</v>
      </c>
      <c r="Q113" s="4">
        <f>[1]MW!S14</f>
        <v>4</v>
      </c>
      <c r="R113" s="4">
        <f>[1]MW!T14</f>
        <v>1</v>
      </c>
      <c r="S113" s="4">
        <f>[1]MW!W14</f>
        <v>0</v>
      </c>
      <c r="T113" s="10">
        <f>[1]MW!Y14</f>
        <v>0.36</v>
      </c>
      <c r="U113" s="10">
        <f>[1]MW!Z14</f>
        <v>0.15789473684210525</v>
      </c>
      <c r="V113" s="10">
        <f>[1]MW!AA14</f>
        <v>0.51789473684210519</v>
      </c>
      <c r="W113" s="10">
        <f>[1]MW!AB14</f>
        <v>0.15789473684210525</v>
      </c>
      <c r="X113" s="10">
        <f>[1]MW!AJ14</f>
        <v>8.3333333333333329E-2</v>
      </c>
      <c r="Y113" s="4" t="str">
        <f t="shared" si="6"/>
        <v>정우철</v>
      </c>
    </row>
    <row r="114" spans="1:25" x14ac:dyDescent="0.3">
      <c r="A114" s="4" t="s">
        <v>285</v>
      </c>
      <c r="B114" s="4" t="s">
        <v>294</v>
      </c>
      <c r="C114" s="4" t="s">
        <v>295</v>
      </c>
      <c r="D114" s="4">
        <f>[1]MW!C15</f>
        <v>10</v>
      </c>
      <c r="E114" s="9">
        <f>[1]MW!D15</f>
        <v>49</v>
      </c>
      <c r="F114" s="9">
        <f>[1]MW!E15</f>
        <v>37</v>
      </c>
      <c r="G114" s="4">
        <f>[1]MW!F15</f>
        <v>18</v>
      </c>
      <c r="H114" s="4">
        <f>[1]MW!G15</f>
        <v>14</v>
      </c>
      <c r="I114" s="4">
        <f>[1]MW!I15</f>
        <v>12</v>
      </c>
      <c r="J114" s="4">
        <f>[1]MW!J15</f>
        <v>2</v>
      </c>
      <c r="K114" s="4">
        <f>[1]MW!K15</f>
        <v>0</v>
      </c>
      <c r="L114" s="4">
        <f>[1]MW!L15</f>
        <v>0</v>
      </c>
      <c r="M114" s="4">
        <f>[1]MW!M15</f>
        <v>12</v>
      </c>
      <c r="N114" s="4">
        <f>[1]MW!N15</f>
        <v>9</v>
      </c>
      <c r="O114" s="4">
        <f>[1]MW!Q15</f>
        <v>2</v>
      </c>
      <c r="P114" s="4">
        <f>[1]MW!R15</f>
        <v>3</v>
      </c>
      <c r="Q114" s="4">
        <f>[1]MW!S15</f>
        <v>10</v>
      </c>
      <c r="R114" s="4">
        <f>[1]MW!T15</f>
        <v>1</v>
      </c>
      <c r="S114" s="4">
        <f>[1]MW!W15</f>
        <v>0</v>
      </c>
      <c r="T114" s="10">
        <f>[1]MW!Y15</f>
        <v>0.53061224489795922</v>
      </c>
      <c r="U114" s="10">
        <f>[1]MW!Z15</f>
        <v>0.43243243243243246</v>
      </c>
      <c r="V114" s="10">
        <f>[1]MW!AA15</f>
        <v>0.96304467733039167</v>
      </c>
      <c r="W114" s="10">
        <f>[1]MW!AB15</f>
        <v>0.3783783783783784</v>
      </c>
      <c r="X114" s="10">
        <f>[1]MW!AJ15</f>
        <v>0.35714285714285715</v>
      </c>
      <c r="Y114" s="4" t="str">
        <f t="shared" si="6"/>
        <v>김종원</v>
      </c>
    </row>
    <row r="115" spans="1:25" x14ac:dyDescent="0.3">
      <c r="A115" s="4" t="s">
        <v>280</v>
      </c>
      <c r="B115" s="4" t="s">
        <v>296</v>
      </c>
      <c r="C115" s="4" t="s">
        <v>297</v>
      </c>
      <c r="D115" s="4">
        <f>[1]MW!C16</f>
        <v>5</v>
      </c>
      <c r="E115" s="9">
        <f>[1]MW!D16</f>
        <v>19</v>
      </c>
      <c r="F115" s="9">
        <f>[1]MW!E16</f>
        <v>14</v>
      </c>
      <c r="G115" s="4">
        <f>[1]MW!F16</f>
        <v>7</v>
      </c>
      <c r="H115" s="4">
        <f>[1]MW!G16</f>
        <v>4</v>
      </c>
      <c r="I115" s="4">
        <f>[1]MW!I16</f>
        <v>4</v>
      </c>
      <c r="J115" s="4">
        <f>[1]MW!J16</f>
        <v>0</v>
      </c>
      <c r="K115" s="4">
        <f>[1]MW!K16</f>
        <v>0</v>
      </c>
      <c r="L115" s="4">
        <f>[1]MW!L16</f>
        <v>0</v>
      </c>
      <c r="M115" s="4">
        <f>[1]MW!M16</f>
        <v>1</v>
      </c>
      <c r="N115" s="4">
        <f>[1]MW!N16</f>
        <v>3</v>
      </c>
      <c r="O115" s="4">
        <f>[1]MW!Q16</f>
        <v>3</v>
      </c>
      <c r="P115" s="4">
        <f>[1]MW!R16</f>
        <v>2</v>
      </c>
      <c r="Q115" s="4">
        <f>[1]MW!S16</f>
        <v>5</v>
      </c>
      <c r="R115" s="4">
        <f>[1]MW!T16</f>
        <v>0</v>
      </c>
      <c r="S115" s="4">
        <f>[1]MW!W16</f>
        <v>0</v>
      </c>
      <c r="T115" s="10">
        <f>[1]MW!Y16</f>
        <v>0.47368421052631576</v>
      </c>
      <c r="U115" s="10">
        <f>[1]MW!Z16</f>
        <v>0.2857142857142857</v>
      </c>
      <c r="V115" s="10">
        <f>[1]MW!AA16</f>
        <v>0.75939849624060152</v>
      </c>
      <c r="W115" s="10">
        <f>[1]MW!AB16</f>
        <v>0.2857142857142857</v>
      </c>
      <c r="X115" s="10">
        <f>[1]MW!AJ16</f>
        <v>0.14285714285714285</v>
      </c>
      <c r="Y115" s="4" t="str">
        <f t="shared" si="6"/>
        <v>이반웅</v>
      </c>
    </row>
    <row r="116" spans="1:25" x14ac:dyDescent="0.3">
      <c r="A116" s="4" t="s">
        <v>280</v>
      </c>
      <c r="B116" s="4" t="s">
        <v>298</v>
      </c>
      <c r="C116" s="4" t="s">
        <v>299</v>
      </c>
      <c r="D116" s="4">
        <f>[1]MW!C17</f>
        <v>4</v>
      </c>
      <c r="E116" s="9">
        <f>[1]MW!D17</f>
        <v>10</v>
      </c>
      <c r="F116" s="9">
        <f>[1]MW!E17</f>
        <v>6</v>
      </c>
      <c r="G116" s="4">
        <f>[1]MW!F17</f>
        <v>5</v>
      </c>
      <c r="H116" s="4">
        <f>[1]MW!G17</f>
        <v>4</v>
      </c>
      <c r="I116" s="4">
        <f>[1]MW!I17</f>
        <v>3</v>
      </c>
      <c r="J116" s="4">
        <f>[1]MW!J17</f>
        <v>0</v>
      </c>
      <c r="K116" s="4">
        <f>[1]MW!K17</f>
        <v>0</v>
      </c>
      <c r="L116" s="4">
        <f>[1]MW!L17</f>
        <v>1</v>
      </c>
      <c r="M116" s="4">
        <f>[1]MW!M17</f>
        <v>5</v>
      </c>
      <c r="N116" s="4">
        <f>[1]MW!N17</f>
        <v>3</v>
      </c>
      <c r="O116" s="4">
        <f>[1]MW!Q17</f>
        <v>2</v>
      </c>
      <c r="P116" s="4">
        <f>[1]MW!R17</f>
        <v>1</v>
      </c>
      <c r="Q116" s="4">
        <f>[1]MW!S17</f>
        <v>5</v>
      </c>
      <c r="R116" s="4">
        <f>[1]MW!T17</f>
        <v>1</v>
      </c>
      <c r="S116" s="4">
        <f>[1]MW!W17</f>
        <v>0</v>
      </c>
      <c r="T116" s="10">
        <f>[1]MW!Y17</f>
        <v>0.8</v>
      </c>
      <c r="U116" s="10">
        <f>[1]MW!Z17</f>
        <v>1.1666666666666667</v>
      </c>
      <c r="V116" s="10">
        <f>[1]MW!AA17</f>
        <v>1.9666666666666668</v>
      </c>
      <c r="W116" s="10">
        <f>[1]MW!AB17</f>
        <v>0.66666666666666663</v>
      </c>
      <c r="X116" s="10">
        <f>[1]MW!AJ17</f>
        <v>0.6</v>
      </c>
      <c r="Y116" s="4" t="str">
        <f t="shared" si="6"/>
        <v>박민석</v>
      </c>
    </row>
    <row r="117" spans="1:25" x14ac:dyDescent="0.3">
      <c r="A117" s="4" t="s">
        <v>280</v>
      </c>
      <c r="B117" s="4" t="s">
        <v>300</v>
      </c>
      <c r="C117" s="4" t="s">
        <v>301</v>
      </c>
      <c r="D117" s="4">
        <f>[1]MW!C18</f>
        <v>0</v>
      </c>
      <c r="E117" s="9">
        <f>[1]MW!D18</f>
        <v>0</v>
      </c>
      <c r="F117" s="9">
        <f>[1]MW!E18</f>
        <v>0</v>
      </c>
      <c r="G117" s="4">
        <f>[1]MW!F18</f>
        <v>0</v>
      </c>
      <c r="H117" s="4">
        <f>[1]MW!G18</f>
        <v>0</v>
      </c>
      <c r="I117" s="4">
        <f>[1]MW!I18</f>
        <v>0</v>
      </c>
      <c r="J117" s="4">
        <f>[1]MW!J18</f>
        <v>0</v>
      </c>
      <c r="K117" s="4">
        <f>[1]MW!K18</f>
        <v>0</v>
      </c>
      <c r="L117" s="4">
        <f>[1]MW!L18</f>
        <v>0</v>
      </c>
      <c r="M117" s="4">
        <f>[1]MW!M18</f>
        <v>0</v>
      </c>
      <c r="N117" s="4">
        <f>[1]MW!N18</f>
        <v>0</v>
      </c>
      <c r="O117" s="4">
        <f>[1]MW!Q18</f>
        <v>0</v>
      </c>
      <c r="P117" s="4">
        <f>[1]MW!R18</f>
        <v>0</v>
      </c>
      <c r="Q117" s="4">
        <f>[1]MW!S18</f>
        <v>0</v>
      </c>
      <c r="R117" s="4">
        <f>[1]MW!T18</f>
        <v>0</v>
      </c>
      <c r="S117" s="4">
        <f>[1]MW!W18</f>
        <v>0</v>
      </c>
      <c r="T117" s="10">
        <v>0</v>
      </c>
      <c r="U117" s="10">
        <v>0</v>
      </c>
      <c r="V117" s="10">
        <v>0</v>
      </c>
      <c r="W117" s="10">
        <v>0</v>
      </c>
      <c r="X117" s="10">
        <v>0</v>
      </c>
      <c r="Y117" s="4" t="str">
        <f t="shared" si="6"/>
        <v>서재홍</v>
      </c>
    </row>
    <row r="118" spans="1:25" x14ac:dyDescent="0.3">
      <c r="A118" s="4" t="s">
        <v>302</v>
      </c>
      <c r="B118" s="4" t="s">
        <v>303</v>
      </c>
      <c r="C118" s="4" t="s">
        <v>304</v>
      </c>
      <c r="D118" s="4">
        <f>[1]MW!C19</f>
        <v>9</v>
      </c>
      <c r="E118" s="9">
        <f>[1]MW!D19</f>
        <v>33</v>
      </c>
      <c r="F118" s="9">
        <f>[1]MW!E19</f>
        <v>25</v>
      </c>
      <c r="G118" s="4">
        <f>[1]MW!F19</f>
        <v>6</v>
      </c>
      <c r="H118" s="4">
        <f>[1]MW!G19</f>
        <v>6</v>
      </c>
      <c r="I118" s="4">
        <f>[1]MW!I19</f>
        <v>5</v>
      </c>
      <c r="J118" s="4">
        <f>[1]MW!J19</f>
        <v>1</v>
      </c>
      <c r="K118" s="4">
        <f>[1]MW!K19</f>
        <v>0</v>
      </c>
      <c r="L118" s="4">
        <f>[1]MW!L19</f>
        <v>0</v>
      </c>
      <c r="M118" s="4">
        <f>[1]MW!M19</f>
        <v>3</v>
      </c>
      <c r="N118" s="4">
        <f>[1]MW!N19</f>
        <v>6</v>
      </c>
      <c r="O118" s="4">
        <f>[1]MW!Q19</f>
        <v>12</v>
      </c>
      <c r="P118" s="4">
        <f>[1]MW!R19</f>
        <v>2</v>
      </c>
      <c r="Q118" s="4">
        <f>[1]MW!S19</f>
        <v>10</v>
      </c>
      <c r="R118" s="4">
        <f>[1]MW!T19</f>
        <v>1</v>
      </c>
      <c r="S118" s="4">
        <f>[1]MW!W19</f>
        <v>0</v>
      </c>
      <c r="T118" s="10">
        <f>[1]MW!Y19</f>
        <v>0.42424242424242425</v>
      </c>
      <c r="U118" s="10">
        <f>[1]MW!Z19</f>
        <v>0.28000000000000003</v>
      </c>
      <c r="V118" s="10">
        <f>[1]MW!AA19</f>
        <v>0.70424242424242434</v>
      </c>
      <c r="W118" s="10">
        <f>[1]MW!AB19</f>
        <v>0.24</v>
      </c>
      <c r="X118" s="10">
        <f>[1]MW!AJ19</f>
        <v>0.38461538461538464</v>
      </c>
      <c r="Y118" s="4" t="str">
        <f t="shared" si="6"/>
        <v>김기현</v>
      </c>
    </row>
    <row r="119" spans="1:25" x14ac:dyDescent="0.3">
      <c r="A119" s="4" t="s">
        <v>280</v>
      </c>
      <c r="B119" s="4" t="s">
        <v>305</v>
      </c>
      <c r="C119" s="4" t="s">
        <v>306</v>
      </c>
      <c r="D119" s="4">
        <f>[1]MW!C20</f>
        <v>6</v>
      </c>
      <c r="E119" s="9">
        <f>[1]MW!D20</f>
        <v>27</v>
      </c>
      <c r="F119" s="9">
        <f>[1]MW!E20</f>
        <v>22</v>
      </c>
      <c r="G119" s="4">
        <f>[1]MW!F20</f>
        <v>4</v>
      </c>
      <c r="H119" s="4">
        <f>[1]MW!G20</f>
        <v>7</v>
      </c>
      <c r="I119" s="4">
        <f>[1]MW!I20</f>
        <v>7</v>
      </c>
      <c r="J119" s="4">
        <f>[1]MW!J20</f>
        <v>0</v>
      </c>
      <c r="K119" s="4">
        <f>[1]MW!K20</f>
        <v>0</v>
      </c>
      <c r="L119" s="4">
        <f>[1]MW!L20</f>
        <v>0</v>
      </c>
      <c r="M119" s="4">
        <f>[1]MW!M20</f>
        <v>11</v>
      </c>
      <c r="N119" s="4">
        <f>[1]MW!N20</f>
        <v>3</v>
      </c>
      <c r="O119" s="4">
        <f>[1]MW!Q20</f>
        <v>3</v>
      </c>
      <c r="P119" s="4">
        <f>[1]MW!R20</f>
        <v>0</v>
      </c>
      <c r="Q119" s="4">
        <f>[1]MW!S20</f>
        <v>8</v>
      </c>
      <c r="R119" s="4">
        <f>[1]MW!T20</f>
        <v>1</v>
      </c>
      <c r="S119" s="4">
        <f>[1]MW!W20</f>
        <v>2</v>
      </c>
      <c r="T119" s="10">
        <f>[1]MW!Y20</f>
        <v>0.37037037037037035</v>
      </c>
      <c r="U119" s="10">
        <f>[1]MW!Z20</f>
        <v>0.31818181818181818</v>
      </c>
      <c r="V119" s="10">
        <f>[1]MW!AA20</f>
        <v>0.68855218855218858</v>
      </c>
      <c r="W119" s="10">
        <f>[1]MW!AB20</f>
        <v>0.31818181818181818</v>
      </c>
      <c r="X119" s="10">
        <f>[1]MW!AJ20</f>
        <v>0.35714285714285715</v>
      </c>
      <c r="Y119" s="4" t="str">
        <f t="shared" si="6"/>
        <v>김경중</v>
      </c>
    </row>
    <row r="120" spans="1:25" x14ac:dyDescent="0.3">
      <c r="A120" s="4" t="s">
        <v>280</v>
      </c>
      <c r="B120" s="4" t="s">
        <v>307</v>
      </c>
      <c r="C120" s="4" t="s">
        <v>308</v>
      </c>
      <c r="D120" s="4">
        <f>[1]MW!C21</f>
        <v>7</v>
      </c>
      <c r="E120" s="9">
        <f>[1]MW!D21</f>
        <v>27</v>
      </c>
      <c r="F120" s="9">
        <f>[1]MW!E21</f>
        <v>23</v>
      </c>
      <c r="G120" s="4">
        <f>[1]MW!F21</f>
        <v>5</v>
      </c>
      <c r="H120" s="4">
        <f>[1]MW!G21</f>
        <v>7</v>
      </c>
      <c r="I120" s="4">
        <f>[1]MW!I21</f>
        <v>5</v>
      </c>
      <c r="J120" s="4">
        <f>[1]MW!J21</f>
        <v>2</v>
      </c>
      <c r="K120" s="4">
        <f>[1]MW!K21</f>
        <v>0</v>
      </c>
      <c r="L120" s="4">
        <f>[1]MW!L21</f>
        <v>0</v>
      </c>
      <c r="M120" s="4">
        <f>[1]MW!M21</f>
        <v>8</v>
      </c>
      <c r="N120" s="4">
        <f>[1]MW!N21</f>
        <v>3</v>
      </c>
      <c r="O120" s="4">
        <f>[1]MW!Q21</f>
        <v>0</v>
      </c>
      <c r="P120" s="4">
        <f>[1]MW!R21</f>
        <v>1</v>
      </c>
      <c r="Q120" s="4">
        <f>[1]MW!S21</f>
        <v>6</v>
      </c>
      <c r="R120" s="4">
        <f>[1]MW!T21</f>
        <v>1</v>
      </c>
      <c r="S120" s="4">
        <f>[1]MW!W21</f>
        <v>0</v>
      </c>
      <c r="T120" s="10">
        <f>[1]MW!Y21</f>
        <v>0.40740740740740738</v>
      </c>
      <c r="U120" s="10">
        <f>[1]MW!Z21</f>
        <v>0.39130434782608697</v>
      </c>
      <c r="V120" s="10">
        <f>[1]MW!AA21</f>
        <v>0.79871175523349436</v>
      </c>
      <c r="W120" s="10">
        <f>[1]MW!AB21</f>
        <v>0.30434782608695654</v>
      </c>
      <c r="X120" s="10">
        <f>[1]MW!AJ21</f>
        <v>0.30769230769230771</v>
      </c>
      <c r="Y120" s="4" t="str">
        <f t="shared" si="6"/>
        <v>김우재</v>
      </c>
    </row>
    <row r="121" spans="1:25" x14ac:dyDescent="0.3">
      <c r="A121" s="4" t="s">
        <v>280</v>
      </c>
      <c r="B121" s="4" t="s">
        <v>309</v>
      </c>
      <c r="C121" s="4" t="s">
        <v>310</v>
      </c>
      <c r="D121" s="4">
        <f>[1]MW!C22</f>
        <v>7</v>
      </c>
      <c r="E121" s="9">
        <f>[1]MW!D22</f>
        <v>24</v>
      </c>
      <c r="F121" s="9">
        <f>[1]MW!E22</f>
        <v>19</v>
      </c>
      <c r="G121" s="4">
        <f>[1]MW!F22</f>
        <v>6</v>
      </c>
      <c r="H121" s="4">
        <f>[1]MW!G22</f>
        <v>6</v>
      </c>
      <c r="I121" s="4">
        <f>[1]MW!I22</f>
        <v>4</v>
      </c>
      <c r="J121" s="4">
        <f>[1]MW!J22</f>
        <v>2</v>
      </c>
      <c r="K121" s="4">
        <f>[1]MW!K22</f>
        <v>0</v>
      </c>
      <c r="L121" s="4">
        <f>[1]MW!L22</f>
        <v>0</v>
      </c>
      <c r="M121" s="4">
        <f>[1]MW!M22</f>
        <v>8</v>
      </c>
      <c r="N121" s="4">
        <f>[1]MW!N22</f>
        <v>4</v>
      </c>
      <c r="O121" s="4">
        <f>[1]MW!Q22</f>
        <v>5</v>
      </c>
      <c r="P121" s="4">
        <f>[1]MW!R22</f>
        <v>1</v>
      </c>
      <c r="Q121" s="4">
        <f>[1]MW!S22</f>
        <v>8</v>
      </c>
      <c r="R121" s="4">
        <f>[1]MW!T22</f>
        <v>0</v>
      </c>
      <c r="S121" s="4">
        <f>[1]MW!W22</f>
        <v>0</v>
      </c>
      <c r="T121" s="10">
        <f>[1]MW!Y22</f>
        <v>0.45833333333333331</v>
      </c>
      <c r="U121" s="10">
        <f>[1]MW!Z22</f>
        <v>0.42105263157894735</v>
      </c>
      <c r="V121" s="10">
        <f>[1]MW!AA22</f>
        <v>0.8793859649122806</v>
      </c>
      <c r="W121" s="10">
        <f>[1]MW!AB22</f>
        <v>0.31578947368421051</v>
      </c>
      <c r="X121" s="10">
        <f>[1]MW!AJ22</f>
        <v>0.36363636363636365</v>
      </c>
      <c r="Y121" s="4" t="str">
        <f t="shared" si="6"/>
        <v>이창화</v>
      </c>
    </row>
    <row r="122" spans="1:25" x14ac:dyDescent="0.3">
      <c r="A122" s="4" t="s">
        <v>311</v>
      </c>
      <c r="B122" s="4" t="s">
        <v>312</v>
      </c>
      <c r="C122" s="4" t="s">
        <v>313</v>
      </c>
      <c r="D122" s="4">
        <f>[1]MW!C23</f>
        <v>0</v>
      </c>
      <c r="E122" s="9">
        <f>[1]MW!D23</f>
        <v>0</v>
      </c>
      <c r="F122" s="9">
        <f>[1]MW!E23</f>
        <v>0</v>
      </c>
      <c r="G122" s="4">
        <f>[1]MW!F23</f>
        <v>0</v>
      </c>
      <c r="H122" s="4">
        <f>[1]MW!G23</f>
        <v>0</v>
      </c>
      <c r="I122" s="4">
        <f>[1]MW!I23</f>
        <v>0</v>
      </c>
      <c r="J122" s="4">
        <f>[1]MW!J23</f>
        <v>0</v>
      </c>
      <c r="K122" s="4">
        <f>[1]MW!K23</f>
        <v>0</v>
      </c>
      <c r="L122" s="4">
        <f>[1]MW!L23</f>
        <v>0</v>
      </c>
      <c r="M122" s="4">
        <f>[1]MW!M23</f>
        <v>0</v>
      </c>
      <c r="N122" s="4">
        <f>[1]MW!N23</f>
        <v>0</v>
      </c>
      <c r="O122" s="4">
        <f>[1]MW!Q23</f>
        <v>0</v>
      </c>
      <c r="P122" s="4">
        <f>[1]MW!R23</f>
        <v>0</v>
      </c>
      <c r="Q122" s="4">
        <f>[1]MW!S23</f>
        <v>0</v>
      </c>
      <c r="R122" s="4">
        <f>[1]MW!T23</f>
        <v>0</v>
      </c>
      <c r="S122" s="4">
        <f>[1]MW!W23</f>
        <v>0</v>
      </c>
      <c r="T122" s="10">
        <v>0</v>
      </c>
      <c r="U122" s="10">
        <v>0</v>
      </c>
      <c r="V122" s="10">
        <v>0</v>
      </c>
      <c r="W122" s="10">
        <v>0</v>
      </c>
      <c r="X122" s="10">
        <v>0</v>
      </c>
      <c r="Y122" s="4" t="str">
        <f t="shared" si="6"/>
        <v>조병구</v>
      </c>
    </row>
    <row r="123" spans="1:25" x14ac:dyDescent="0.3">
      <c r="A123" s="4" t="s">
        <v>280</v>
      </c>
      <c r="B123" s="4" t="s">
        <v>314</v>
      </c>
      <c r="C123" s="4" t="s">
        <v>315</v>
      </c>
      <c r="D123" s="4">
        <f>[1]MW!C24</f>
        <v>4</v>
      </c>
      <c r="E123" s="9">
        <f>[1]MW!D24</f>
        <v>15</v>
      </c>
      <c r="F123" s="9">
        <f>[1]MW!E24</f>
        <v>9</v>
      </c>
      <c r="G123" s="4">
        <f>[1]MW!F24</f>
        <v>5</v>
      </c>
      <c r="H123" s="4">
        <f>[1]MW!G24</f>
        <v>1</v>
      </c>
      <c r="I123" s="4">
        <f>[1]MW!I24</f>
        <v>1</v>
      </c>
      <c r="J123" s="4">
        <f>[1]MW!J24</f>
        <v>0</v>
      </c>
      <c r="K123" s="4">
        <f>[1]MW!K24</f>
        <v>0</v>
      </c>
      <c r="L123" s="4">
        <f>[1]MW!L24</f>
        <v>0</v>
      </c>
      <c r="M123" s="4">
        <f>[1]MW!M24</f>
        <v>2</v>
      </c>
      <c r="N123" s="4">
        <f>[1]MW!N24</f>
        <v>1</v>
      </c>
      <c r="O123" s="4">
        <f>[1]MW!Q24</f>
        <v>4</v>
      </c>
      <c r="P123" s="4">
        <f>[1]MW!R24</f>
        <v>5</v>
      </c>
      <c r="Q123" s="4">
        <f>[1]MW!S24</f>
        <v>1</v>
      </c>
      <c r="R123" s="4">
        <f>[1]MW!T24</f>
        <v>0</v>
      </c>
      <c r="S123" s="4">
        <f>[1]MW!W24</f>
        <v>0</v>
      </c>
      <c r="T123" s="10">
        <f>[1]MW!Y24</f>
        <v>0.46666666666666667</v>
      </c>
      <c r="U123" s="10">
        <f>[1]MW!Z24</f>
        <v>0.1111111111111111</v>
      </c>
      <c r="V123" s="10">
        <f>[1]MW!AA24</f>
        <v>0.57777777777777772</v>
      </c>
      <c r="W123" s="10">
        <f>[1]MW!AB24</f>
        <v>0.1111111111111111</v>
      </c>
      <c r="X123" s="10">
        <f>[1]MW!AJ24</f>
        <v>0.2</v>
      </c>
      <c r="Y123" s="4" t="str">
        <f t="shared" si="6"/>
        <v>황민</v>
      </c>
    </row>
    <row r="124" spans="1:25" x14ac:dyDescent="0.3">
      <c r="A124" s="4" t="s">
        <v>280</v>
      </c>
      <c r="B124" s="4" t="s">
        <v>316</v>
      </c>
      <c r="C124" s="4" t="s">
        <v>317</v>
      </c>
      <c r="D124" s="4">
        <f>[1]MW!C25</f>
        <v>1</v>
      </c>
      <c r="E124" s="9">
        <f>[1]MW!D25</f>
        <v>3</v>
      </c>
      <c r="F124" s="9">
        <f>[1]MW!E25</f>
        <v>1</v>
      </c>
      <c r="G124" s="4">
        <f>[1]MW!F25</f>
        <v>3</v>
      </c>
      <c r="H124" s="4">
        <f>[1]MW!G25</f>
        <v>0</v>
      </c>
      <c r="I124" s="4">
        <f>[1]MW!I25</f>
        <v>0</v>
      </c>
      <c r="J124" s="4">
        <f>[1]MW!J25</f>
        <v>0</v>
      </c>
      <c r="K124" s="4">
        <f>[1]MW!K25</f>
        <v>0</v>
      </c>
      <c r="L124" s="4">
        <f>[1]MW!L25</f>
        <v>0</v>
      </c>
      <c r="M124" s="4">
        <f>[1]MW!M25</f>
        <v>1</v>
      </c>
      <c r="N124" s="4">
        <f>[1]MW!N25</f>
        <v>2</v>
      </c>
      <c r="O124" s="4">
        <f>[1]MW!Q25</f>
        <v>0</v>
      </c>
      <c r="P124" s="4">
        <f>[1]MW!R25</f>
        <v>0</v>
      </c>
      <c r="Q124" s="4">
        <f>[1]MW!S25</f>
        <v>0</v>
      </c>
      <c r="R124" s="4">
        <f>[1]MW!T25</f>
        <v>0</v>
      </c>
      <c r="S124" s="4">
        <f>[1]MW!W25</f>
        <v>0</v>
      </c>
      <c r="T124" s="10">
        <f>[1]MW!Y25</f>
        <v>0.66666666666666663</v>
      </c>
      <c r="U124" s="10">
        <f>[1]MW!Z25</f>
        <v>0</v>
      </c>
      <c r="V124" s="10">
        <f>[1]MW!AA25</f>
        <v>0.66666666666666663</v>
      </c>
      <c r="W124" s="10">
        <f>[1]MW!AB25</f>
        <v>0</v>
      </c>
      <c r="X124" s="10">
        <v>0</v>
      </c>
      <c r="Y124" s="4" t="str">
        <f t="shared" si="6"/>
        <v>조태용</v>
      </c>
    </row>
    <row r="125" spans="1:25" x14ac:dyDescent="0.3">
      <c r="A125" s="4" t="s">
        <v>280</v>
      </c>
      <c r="B125" s="4" t="s">
        <v>318</v>
      </c>
      <c r="C125" s="4" t="s">
        <v>319</v>
      </c>
      <c r="D125" s="4">
        <f>[1]MW!C26</f>
        <v>0</v>
      </c>
      <c r="E125" s="9">
        <f>[1]MW!D26</f>
        <v>0</v>
      </c>
      <c r="F125" s="9">
        <f>[1]MW!E26</f>
        <v>0</v>
      </c>
      <c r="G125" s="4">
        <f>[1]MW!F26</f>
        <v>0</v>
      </c>
      <c r="H125" s="4">
        <f>[1]MW!G26</f>
        <v>0</v>
      </c>
      <c r="I125" s="4">
        <f>[1]MW!I26</f>
        <v>0</v>
      </c>
      <c r="J125" s="4">
        <f>[1]MW!J26</f>
        <v>0</v>
      </c>
      <c r="K125" s="4">
        <f>[1]MW!K26</f>
        <v>0</v>
      </c>
      <c r="L125" s="4">
        <f>[1]MW!L26</f>
        <v>0</v>
      </c>
      <c r="M125" s="4">
        <f>[1]MW!M26</f>
        <v>0</v>
      </c>
      <c r="N125" s="4">
        <f>[1]MW!N26</f>
        <v>0</v>
      </c>
      <c r="O125" s="4">
        <f>[1]MW!Q26</f>
        <v>0</v>
      </c>
      <c r="P125" s="4">
        <f>[1]MW!R26</f>
        <v>0</v>
      </c>
      <c r="Q125" s="4">
        <f>[1]MW!S26</f>
        <v>0</v>
      </c>
      <c r="R125" s="4">
        <f>[1]MW!T26</f>
        <v>0</v>
      </c>
      <c r="S125" s="4">
        <f>[1]MW!W26</f>
        <v>0</v>
      </c>
      <c r="T125" s="10">
        <v>0</v>
      </c>
      <c r="U125" s="10">
        <v>0</v>
      </c>
      <c r="V125" s="10">
        <v>0</v>
      </c>
      <c r="W125" s="10">
        <v>0</v>
      </c>
      <c r="X125" s="10">
        <v>0</v>
      </c>
      <c r="Y125" s="4" t="str">
        <f t="shared" si="6"/>
        <v>주진영</v>
      </c>
    </row>
    <row r="126" spans="1:25" x14ac:dyDescent="0.3">
      <c r="A126" s="11" t="s">
        <v>320</v>
      </c>
      <c r="B126" s="12"/>
      <c r="C126" s="12"/>
      <c r="D126" s="13">
        <f>MAX(D103:D125)</f>
        <v>10</v>
      </c>
      <c r="E126" s="14">
        <f>SUM(E100:E125)</f>
        <v>491</v>
      </c>
      <c r="F126" s="14">
        <f t="shared" ref="F126:S126" si="7">SUM(F100:F125)</f>
        <v>366</v>
      </c>
      <c r="G126" s="14">
        <f t="shared" si="7"/>
        <v>136</v>
      </c>
      <c r="H126" s="14">
        <f t="shared" si="7"/>
        <v>106</v>
      </c>
      <c r="I126" s="14">
        <f t="shared" si="7"/>
        <v>90</v>
      </c>
      <c r="J126" s="14">
        <f t="shared" si="7"/>
        <v>13</v>
      </c>
      <c r="K126" s="14">
        <f t="shared" si="7"/>
        <v>2</v>
      </c>
      <c r="L126" s="14">
        <f t="shared" si="7"/>
        <v>2</v>
      </c>
      <c r="M126" s="14">
        <f t="shared" si="7"/>
        <v>121</v>
      </c>
      <c r="N126" s="14">
        <f t="shared" si="7"/>
        <v>85</v>
      </c>
      <c r="O126" s="14">
        <f t="shared" si="7"/>
        <v>83</v>
      </c>
      <c r="P126" s="14">
        <f t="shared" si="7"/>
        <v>32</v>
      </c>
      <c r="Q126" s="14">
        <f t="shared" si="7"/>
        <v>125</v>
      </c>
      <c r="R126" s="14">
        <f t="shared" si="7"/>
        <v>12</v>
      </c>
      <c r="S126" s="14">
        <f t="shared" si="7"/>
        <v>8</v>
      </c>
      <c r="T126" s="15">
        <f>(H126+N126+P126)/E126</f>
        <v>0.45417515274949083</v>
      </c>
      <c r="U126" s="15">
        <f>(I126+2*J126+3*K126+4*L126)/F126</f>
        <v>0.3551912568306011</v>
      </c>
      <c r="V126" s="15">
        <f>T126+U126</f>
        <v>0.80936640958009187</v>
      </c>
      <c r="W126" s="15">
        <f>H126/F126</f>
        <v>0.2896174863387978</v>
      </c>
      <c r="X126" s="15">
        <f>[1]MW!AJ27</f>
        <v>0.31481481481481483</v>
      </c>
      <c r="Y126" s="4"/>
    </row>
  </sheetData>
  <mergeCells count="5">
    <mergeCell ref="A26:C26"/>
    <mergeCell ref="A50:C50"/>
    <mergeCell ref="A75:C75"/>
    <mergeCell ref="A98:C98"/>
    <mergeCell ref="A126:C126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zzong</dc:creator>
  <cp:lastModifiedBy>zzong</cp:lastModifiedBy>
  <dcterms:created xsi:type="dcterms:W3CDTF">2012-06-19T21:07:05Z</dcterms:created>
  <dcterms:modified xsi:type="dcterms:W3CDTF">2012-06-19T21:08:49Z</dcterms:modified>
</cp:coreProperties>
</file>